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310"/>
  </bookViews>
  <sheets>
    <sheet name="2018 TED notices by languages" sheetId="1" r:id="rId1"/>
  </sheets>
  <calcPr calcId="145621"/>
</workbook>
</file>

<file path=xl/calcChain.xml><?xml version="1.0" encoding="utf-8"?>
<calcChain xmlns="http://schemas.openxmlformats.org/spreadsheetml/2006/main">
  <c r="Z18" i="1" l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<sst xmlns="http://schemas.openxmlformats.org/spreadsheetml/2006/main" count="42" uniqueCount="42">
  <si>
    <t>Month</t>
  </si>
  <si>
    <t>Original language</t>
  </si>
  <si>
    <t>BG</t>
  </si>
  <si>
    <t>CS</t>
  </si>
  <si>
    <t>DA</t>
  </si>
  <si>
    <t>DE</t>
  </si>
  <si>
    <t>EL</t>
  </si>
  <si>
    <t>EN</t>
  </si>
  <si>
    <t>ES</t>
  </si>
  <si>
    <t>ET</t>
  </si>
  <si>
    <t>FI</t>
  </si>
  <si>
    <t>FR</t>
  </si>
  <si>
    <t>GA</t>
  </si>
  <si>
    <t>HR</t>
  </si>
  <si>
    <t>HU</t>
  </si>
  <si>
    <t>IT</t>
  </si>
  <si>
    <t>LT</t>
  </si>
  <si>
    <t>LV</t>
  </si>
  <si>
    <t>MT</t>
  </si>
  <si>
    <t>NL</t>
  </si>
  <si>
    <t>PL</t>
  </si>
  <si>
    <t>PT</t>
  </si>
  <si>
    <t>RO</t>
  </si>
  <si>
    <t>SK</t>
  </si>
  <si>
    <t>SL</t>
  </si>
  <si>
    <t>SV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</si>
  <si>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</si>
  <si>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</si>
  <si>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</si>
  <si>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</si>
  <si>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</si>
  <si>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</si>
  <si>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</si>
  <si>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</si>
  <si>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</si>
  <si>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</si>
  <si>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</si>
  <si>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</si>
  <si>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</si>
  <si>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% of total</t>
  </si>
  <si>
    <t>2018 TED  notices published by languages</t>
  </si>
  <si>
    <t xml:space="preserve"> Published Notices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</si>
</sst>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0.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EDCB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1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0" fontId="1" fillId="2" borderId="20" xfId="1" applyNumberFormat="1" applyFont="1" applyFill="1" applyBorder="1" applyAlignment="1">
      <alignment horizontal="center"/>
    </xf>
    <xf numFmtId="10" fontId="1" fillId="2" borderId="21" xfId="1" applyNumberFormat="1" applyFont="1" applyFill="1" applyBorder="1" applyAlignment="1">
      <alignment horizontal="center"/>
    </xf>
    <xf numFmtId="164" fontId="0" fillId="2" borderId="1" xfId="10" applyNumberFormat="1" applyFont="1" applyFill="1" applyBorder="1" applyAlignment="1">
      <alignment horizontal="center"/>
    </xf>
    <xf numFmtId="164" fontId="0" fillId="2" borderId="6" xfId="10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19" xfId="0" applyFont="1" applyBorder="1" applyAlignment="1">
      <alignment horizontal="center"/>
    </xf>
    <xf numFmtId="9" fontId="1" fillId="2" borderId="20" xfId="1" applyNumberFormat="1" applyFont="1" applyFill="1" applyBorder="1" applyAlignment="1">
      <alignment horizontal="center"/>
    </xf>
    <xf numFmtId="165" fontId="1" fillId="2" borderId="20" xfId="1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</cellXfs>
  <cellStyles count="11">
    <cellStyle name="Comma" xfId="10" builtinId="3"/>
    <cellStyle name="Hyperlink 2" xfId="2"/>
    <cellStyle name="Hyperlink 3" xfId="3"/>
    <cellStyle name="Normal" xfId="0" builtinId="0"/>
    <cellStyle name="Normal 2" xfId="4"/>
    <cellStyle name="Normal 2 2" xfId="5"/>
    <cellStyle name="Normal 2 3" xfId="6"/>
    <cellStyle name="Normal 2 4" xfId="7"/>
    <cellStyle name="Normal 3" xfId="8"/>
    <cellStyle name="Normal 4" xfId="9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00B050"/>
  </sheetPr>
  <dimension ref="A1:Z18"/>
  <sheetViews>
    <sheetView tabSelected="1" zoomScale="85" zoomScaleNormal="85" workbookViewId="0">
      <selection activeCell="F29" sqref="F29"/>
    </sheetView>
  </sheetViews>
  <sheetFormatPr defaultRowHeight="15" x14ac:dyDescent="0.25"/>
  <cols>
    <col min="1" max="1" width="19" customWidth="1"/>
    <col min="2" max="2" width="11.85546875" customWidth="1"/>
    <col min="3" max="4" width="12" bestFit="1" customWidth="1"/>
    <col min="5" max="5" width="11" bestFit="1" customWidth="1"/>
    <col min="6" max="6" width="12" bestFit="1" customWidth="1"/>
    <col min="7" max="7" width="11" bestFit="1" customWidth="1"/>
    <col min="8" max="9" width="12" bestFit="1" customWidth="1"/>
    <col min="10" max="11" width="11" bestFit="1" customWidth="1"/>
    <col min="12" max="12" width="12" bestFit="1" customWidth="1"/>
    <col min="13" max="13" width="9.28515625" bestFit="1" customWidth="1"/>
    <col min="14" max="15" width="11" bestFit="1" customWidth="1"/>
    <col min="16" max="16" width="12" bestFit="1" customWidth="1"/>
    <col min="17" max="18" width="11" bestFit="1" customWidth="1"/>
    <col min="20" max="21" width="12" bestFit="1" customWidth="1"/>
    <col min="22" max="22" width="11" bestFit="1" customWidth="1"/>
    <col min="23" max="23" width="12" bestFit="1" customWidth="1"/>
    <col min="24" max="25" width="11" bestFit="1" customWidth="1"/>
    <col min="26" max="26" width="12" bestFit="1" customWidth="1"/>
  </cols>
  <sheetData>
    <row r="1" spans="1:26" ht="23.25" x14ac:dyDescent="0.25">
      <c r="A1" s="28" t="s">
        <v>40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21.75" thickBot="1" x14ac:dyDescent="0.4">
      <c r="Z2" s="1"/>
    </row>
    <row r="3" spans="1:26" ht="18.75" x14ac:dyDescent="0.3">
      <c r="A3" s="21" t="s">
        <v>0</v>
      </c>
      <c r="B3" s="23" t="s">
        <v>41</v>
      </c>
      <c r="C3" s="25" t="s">
        <v>1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</row>
    <row r="4" spans="1:26" ht="15.75" thickBot="1" x14ac:dyDescent="0.3">
      <c r="A4" s="22"/>
      <c r="B4" s="24"/>
      <c r="C4" s="14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 t="s">
        <v>10</v>
      </c>
      <c r="L4" s="15" t="s">
        <v>11</v>
      </c>
      <c r="M4" s="15" t="s">
        <v>12</v>
      </c>
      <c r="N4" s="15" t="s">
        <v>13</v>
      </c>
      <c r="O4" s="15" t="s">
        <v>14</v>
      </c>
      <c r="P4" s="15" t="s">
        <v>15</v>
      </c>
      <c r="Q4" s="15" t="s">
        <v>16</v>
      </c>
      <c r="R4" s="15" t="s">
        <v>17</v>
      </c>
      <c r="S4" s="15" t="s">
        <v>18</v>
      </c>
      <c r="T4" s="15" t="s">
        <v>19</v>
      </c>
      <c r="U4" s="15" t="s">
        <v>20</v>
      </c>
      <c r="V4" s="15" t="s">
        <v>21</v>
      </c>
      <c r="W4" s="15" t="s">
        <v>22</v>
      </c>
      <c r="X4" s="15" t="s">
        <v>23</v>
      </c>
      <c r="Y4" s="15" t="s">
        <v>24</v>
      </c>
      <c r="Z4" s="16" t="s">
        <v>25</v>
      </c>
    </row>
    <row r="5" spans="1:26" x14ac:dyDescent="0.25">
      <c r="A5" s="12" t="s">
        <v>26</v>
      </c>
      <c r="B5" s="10">
        <v>44899</v>
      </c>
      <c r="C5" s="2">
        <v>1300</v>
      </c>
      <c r="D5" s="3">
        <v>2079</v>
      </c>
      <c r="E5" s="3">
        <v>494</v>
      </c>
      <c r="F5" s="3">
        <v>7412</v>
      </c>
      <c r="G5" s="3">
        <v>349</v>
      </c>
      <c r="H5" s="3">
        <v>4362</v>
      </c>
      <c r="I5" s="3">
        <v>2669</v>
      </c>
      <c r="J5" s="3">
        <v>237</v>
      </c>
      <c r="K5" s="3">
        <v>616</v>
      </c>
      <c r="L5" s="3">
        <v>8705</v>
      </c>
      <c r="M5" s="3"/>
      <c r="N5" s="3">
        <v>376</v>
      </c>
      <c r="O5" s="3">
        <v>784</v>
      </c>
      <c r="P5" s="3">
        <v>1769</v>
      </c>
      <c r="Q5" s="3">
        <v>475</v>
      </c>
      <c r="R5" s="3">
        <v>367</v>
      </c>
      <c r="S5" s="3"/>
      <c r="T5" s="3">
        <v>1542</v>
      </c>
      <c r="U5" s="3">
        <v>6030</v>
      </c>
      <c r="V5" s="3">
        <v>564</v>
      </c>
      <c r="W5" s="3">
        <v>2036</v>
      </c>
      <c r="X5" s="3">
        <v>610</v>
      </c>
      <c r="Y5" s="3">
        <v>820</v>
      </c>
      <c r="Z5" s="4">
        <v>1303</v>
      </c>
    </row>
    <row r="6" spans="1:26" x14ac:dyDescent="0.25">
      <c r="A6" s="12" t="s">
        <v>27</v>
      </c>
      <c r="B6" s="11">
        <v>45410</v>
      </c>
      <c r="C6" s="2">
        <v>1190</v>
      </c>
      <c r="D6" s="3">
        <v>1875</v>
      </c>
      <c r="E6" s="3">
        <v>470</v>
      </c>
      <c r="F6" s="3">
        <v>8099</v>
      </c>
      <c r="G6" s="3">
        <v>416</v>
      </c>
      <c r="H6" s="3">
        <v>4806</v>
      </c>
      <c r="I6" s="3">
        <v>3018</v>
      </c>
      <c r="J6" s="3">
        <v>256</v>
      </c>
      <c r="K6" s="3">
        <v>920</v>
      </c>
      <c r="L6" s="3">
        <v>8280</v>
      </c>
      <c r="M6" s="3"/>
      <c r="N6" s="3">
        <v>340</v>
      </c>
      <c r="O6" s="3">
        <v>766</v>
      </c>
      <c r="P6" s="3">
        <v>1838</v>
      </c>
      <c r="Q6" s="3">
        <v>532</v>
      </c>
      <c r="R6" s="3">
        <v>298</v>
      </c>
      <c r="S6" s="3"/>
      <c r="T6" s="3">
        <v>1590</v>
      </c>
      <c r="U6" s="3">
        <v>5599</v>
      </c>
      <c r="V6" s="3">
        <v>599</v>
      </c>
      <c r="W6" s="3">
        <v>1874</v>
      </c>
      <c r="X6" s="3">
        <v>371</v>
      </c>
      <c r="Y6" s="3">
        <v>775</v>
      </c>
      <c r="Z6" s="4">
        <v>1498</v>
      </c>
    </row>
    <row r="7" spans="1:26" x14ac:dyDescent="0.25">
      <c r="A7" s="12" t="s">
        <v>28</v>
      </c>
      <c r="B7" s="11">
        <v>52279</v>
      </c>
      <c r="C7" s="2">
        <v>1499</v>
      </c>
      <c r="D7" s="3">
        <v>2272</v>
      </c>
      <c r="E7" s="3">
        <v>487</v>
      </c>
      <c r="F7" s="3">
        <v>9555</v>
      </c>
      <c r="G7" s="3">
        <v>518</v>
      </c>
      <c r="H7" s="3">
        <v>5242</v>
      </c>
      <c r="I7" s="3">
        <v>4015</v>
      </c>
      <c r="J7" s="3">
        <v>297</v>
      </c>
      <c r="K7" s="3">
        <v>924</v>
      </c>
      <c r="L7" s="3">
        <v>9092</v>
      </c>
      <c r="M7" s="3"/>
      <c r="N7" s="3">
        <v>394</v>
      </c>
      <c r="O7" s="3">
        <v>812</v>
      </c>
      <c r="P7" s="3">
        <v>1962</v>
      </c>
      <c r="Q7" s="3">
        <v>669</v>
      </c>
      <c r="R7" s="3">
        <v>387</v>
      </c>
      <c r="S7" s="3"/>
      <c r="T7" s="3">
        <v>1955</v>
      </c>
      <c r="U7" s="3">
        <v>6295</v>
      </c>
      <c r="V7" s="3">
        <v>774</v>
      </c>
      <c r="W7" s="3">
        <v>2372</v>
      </c>
      <c r="X7" s="3">
        <v>510</v>
      </c>
      <c r="Y7" s="3">
        <v>502</v>
      </c>
      <c r="Z7" s="4">
        <v>1746</v>
      </c>
    </row>
    <row r="8" spans="1:26" x14ac:dyDescent="0.25">
      <c r="A8" s="12" t="s">
        <v>29</v>
      </c>
      <c r="B8" s="11">
        <v>44816</v>
      </c>
      <c r="C8" s="2">
        <v>1228</v>
      </c>
      <c r="D8" s="3">
        <v>2408</v>
      </c>
      <c r="E8" s="3">
        <v>527</v>
      </c>
      <c r="F8" s="3">
        <v>8116</v>
      </c>
      <c r="G8" s="3">
        <v>407</v>
      </c>
      <c r="H8" s="3">
        <v>4304</v>
      </c>
      <c r="I8" s="3">
        <v>1886</v>
      </c>
      <c r="J8" s="3">
        <v>300</v>
      </c>
      <c r="K8" s="3">
        <v>796</v>
      </c>
      <c r="L8" s="3">
        <v>8105</v>
      </c>
      <c r="M8" s="3">
        <v>1</v>
      </c>
      <c r="N8" s="3">
        <v>344</v>
      </c>
      <c r="O8" s="3">
        <v>924</v>
      </c>
      <c r="P8" s="3">
        <v>1659</v>
      </c>
      <c r="Q8" s="3">
        <v>527</v>
      </c>
      <c r="R8" s="3">
        <v>367</v>
      </c>
      <c r="S8" s="3"/>
      <c r="T8" s="3">
        <v>1570</v>
      </c>
      <c r="U8" s="3">
        <v>6306</v>
      </c>
      <c r="V8" s="3">
        <v>446</v>
      </c>
      <c r="W8" s="3">
        <v>1805</v>
      </c>
      <c r="X8" s="3">
        <v>392</v>
      </c>
      <c r="Y8" s="3">
        <v>984</v>
      </c>
      <c r="Z8" s="4">
        <v>1414</v>
      </c>
    </row>
    <row r="9" spans="1:26" x14ac:dyDescent="0.25">
      <c r="A9" s="12" t="s">
        <v>30</v>
      </c>
      <c r="B9" s="11">
        <v>45062</v>
      </c>
      <c r="C9" s="2">
        <v>1232</v>
      </c>
      <c r="D9" s="3">
        <v>2055</v>
      </c>
      <c r="E9" s="3">
        <v>563</v>
      </c>
      <c r="F9" s="3">
        <v>8480</v>
      </c>
      <c r="G9" s="3">
        <v>494</v>
      </c>
      <c r="H9" s="3">
        <v>5104</v>
      </c>
      <c r="I9" s="3">
        <v>1894</v>
      </c>
      <c r="J9" s="3">
        <v>310</v>
      </c>
      <c r="K9" s="3">
        <v>771</v>
      </c>
      <c r="L9" s="3">
        <v>7720</v>
      </c>
      <c r="M9" s="3"/>
      <c r="N9" s="3">
        <v>408</v>
      </c>
      <c r="O9" s="3">
        <v>714</v>
      </c>
      <c r="P9" s="3">
        <v>1923</v>
      </c>
      <c r="Q9" s="3">
        <v>637</v>
      </c>
      <c r="R9" s="3">
        <v>371</v>
      </c>
      <c r="S9" s="3"/>
      <c r="T9" s="3">
        <v>1769</v>
      </c>
      <c r="U9" s="3">
        <v>5313</v>
      </c>
      <c r="V9" s="3">
        <v>762</v>
      </c>
      <c r="W9" s="3">
        <v>1815</v>
      </c>
      <c r="X9" s="3">
        <v>464</v>
      </c>
      <c r="Y9" s="3">
        <v>514</v>
      </c>
      <c r="Z9" s="4">
        <v>1749</v>
      </c>
    </row>
    <row r="10" spans="1:26" x14ac:dyDescent="0.25">
      <c r="A10" s="13" t="s">
        <v>31</v>
      </c>
      <c r="B10" s="11">
        <v>48860</v>
      </c>
      <c r="C10" s="2">
        <v>1397</v>
      </c>
      <c r="D10" s="3">
        <v>2417</v>
      </c>
      <c r="E10" s="3">
        <v>519</v>
      </c>
      <c r="F10" s="3">
        <v>9072</v>
      </c>
      <c r="G10" s="3">
        <v>569</v>
      </c>
      <c r="H10" s="3">
        <v>5155</v>
      </c>
      <c r="I10" s="3">
        <v>2816</v>
      </c>
      <c r="J10" s="3">
        <v>312</v>
      </c>
      <c r="K10" s="3">
        <v>802</v>
      </c>
      <c r="L10" s="3">
        <v>9099</v>
      </c>
      <c r="M10" s="3"/>
      <c r="N10" s="3">
        <v>404</v>
      </c>
      <c r="O10" s="3">
        <v>697</v>
      </c>
      <c r="P10" s="3">
        <v>2075</v>
      </c>
      <c r="Q10" s="3">
        <v>675</v>
      </c>
      <c r="R10" s="3">
        <v>409</v>
      </c>
      <c r="S10" s="3"/>
      <c r="T10" s="3">
        <v>1971</v>
      </c>
      <c r="U10" s="3">
        <v>5902</v>
      </c>
      <c r="V10" s="3">
        <v>561</v>
      </c>
      <c r="W10" s="3">
        <v>1441</v>
      </c>
      <c r="X10" s="3">
        <v>430</v>
      </c>
      <c r="Y10" s="3">
        <v>530</v>
      </c>
      <c r="Z10" s="4">
        <v>1607</v>
      </c>
    </row>
    <row r="11" spans="1:26" x14ac:dyDescent="0.25">
      <c r="A11" s="13" t="s">
        <v>32</v>
      </c>
      <c r="B11" s="11">
        <v>49203</v>
      </c>
      <c r="C11" s="2">
        <v>1310</v>
      </c>
      <c r="D11" s="3">
        <v>2384</v>
      </c>
      <c r="E11" s="3">
        <v>448</v>
      </c>
      <c r="F11" s="3">
        <v>9241</v>
      </c>
      <c r="G11" s="3">
        <v>580</v>
      </c>
      <c r="H11" s="3">
        <v>4881</v>
      </c>
      <c r="I11" s="3">
        <v>2728</v>
      </c>
      <c r="J11" s="3">
        <v>512</v>
      </c>
      <c r="K11" s="3">
        <v>489</v>
      </c>
      <c r="L11" s="3">
        <v>9669</v>
      </c>
      <c r="M11" s="3">
        <v>1</v>
      </c>
      <c r="N11" s="3">
        <v>450</v>
      </c>
      <c r="O11" s="3">
        <v>686</v>
      </c>
      <c r="P11" s="3">
        <v>2034</v>
      </c>
      <c r="Q11" s="3">
        <v>675</v>
      </c>
      <c r="R11" s="3">
        <v>469</v>
      </c>
      <c r="S11" s="3"/>
      <c r="T11" s="3">
        <v>1957</v>
      </c>
      <c r="U11" s="3">
        <v>6317</v>
      </c>
      <c r="V11" s="3">
        <v>676</v>
      </c>
      <c r="W11" s="3">
        <v>1164</v>
      </c>
      <c r="X11" s="3">
        <v>424</v>
      </c>
      <c r="Y11" s="3">
        <v>1130</v>
      </c>
      <c r="Z11" s="4">
        <v>978</v>
      </c>
    </row>
    <row r="12" spans="1:26" x14ac:dyDescent="0.25">
      <c r="A12" s="13" t="s">
        <v>33</v>
      </c>
      <c r="B12" s="11">
        <v>47806</v>
      </c>
      <c r="C12" s="2">
        <v>1438</v>
      </c>
      <c r="D12" s="3">
        <v>2307</v>
      </c>
      <c r="E12" s="3">
        <v>471</v>
      </c>
      <c r="F12" s="3">
        <v>9615</v>
      </c>
      <c r="G12" s="3">
        <v>557</v>
      </c>
      <c r="H12" s="3">
        <v>5369</v>
      </c>
      <c r="I12" s="3">
        <v>2785</v>
      </c>
      <c r="J12" s="3">
        <v>592</v>
      </c>
      <c r="K12" s="3">
        <v>604</v>
      </c>
      <c r="L12" s="3">
        <v>8211</v>
      </c>
      <c r="M12" s="3">
        <v>1</v>
      </c>
      <c r="N12" s="3">
        <v>502</v>
      </c>
      <c r="O12" s="3">
        <v>715</v>
      </c>
      <c r="P12" s="3">
        <v>1717</v>
      </c>
      <c r="Q12" s="3">
        <v>719</v>
      </c>
      <c r="R12" s="3">
        <v>361</v>
      </c>
      <c r="S12" s="3"/>
      <c r="T12" s="3">
        <v>1599</v>
      </c>
      <c r="U12" s="3">
        <v>6079</v>
      </c>
      <c r="V12" s="3">
        <v>598</v>
      </c>
      <c r="W12" s="3">
        <v>1248</v>
      </c>
      <c r="X12" s="3">
        <v>412</v>
      </c>
      <c r="Y12" s="3">
        <v>863</v>
      </c>
      <c r="Z12" s="4">
        <v>1043</v>
      </c>
    </row>
    <row r="13" spans="1:26" x14ac:dyDescent="0.25">
      <c r="A13" s="13" t="s">
        <v>34</v>
      </c>
      <c r="B13" s="11">
        <v>44000</v>
      </c>
      <c r="C13" s="2">
        <v>1216</v>
      </c>
      <c r="D13" s="3">
        <v>1992</v>
      </c>
      <c r="E13" s="3">
        <v>544</v>
      </c>
      <c r="F13" s="3">
        <v>8530</v>
      </c>
      <c r="G13" s="3">
        <v>570</v>
      </c>
      <c r="H13" s="3">
        <v>4692</v>
      </c>
      <c r="I13" s="3">
        <v>2216</v>
      </c>
      <c r="J13" s="3">
        <v>299</v>
      </c>
      <c r="K13" s="3">
        <v>652</v>
      </c>
      <c r="L13" s="3">
        <v>7452</v>
      </c>
      <c r="M13" s="3"/>
      <c r="N13" s="3">
        <v>464</v>
      </c>
      <c r="O13" s="3">
        <v>724</v>
      </c>
      <c r="P13" s="3">
        <v>1772</v>
      </c>
      <c r="Q13" s="3">
        <v>671</v>
      </c>
      <c r="R13" s="3">
        <v>439</v>
      </c>
      <c r="S13" s="3"/>
      <c r="T13" s="3">
        <v>1807</v>
      </c>
      <c r="U13" s="3">
        <v>5882</v>
      </c>
      <c r="V13" s="3">
        <v>557</v>
      </c>
      <c r="W13" s="3">
        <v>1246</v>
      </c>
      <c r="X13" s="3">
        <v>492</v>
      </c>
      <c r="Y13" s="3">
        <v>478</v>
      </c>
      <c r="Z13" s="4">
        <v>1305</v>
      </c>
    </row>
    <row r="14" spans="1:26" x14ac:dyDescent="0.25">
      <c r="A14" s="13" t="s">
        <v>35</v>
      </c>
      <c r="B14" s="11">
        <v>54989</v>
      </c>
      <c r="C14" s="2">
        <v>1534</v>
      </c>
      <c r="D14" s="3">
        <v>2549</v>
      </c>
      <c r="E14" s="3">
        <v>529</v>
      </c>
      <c r="F14" s="3">
        <v>9192</v>
      </c>
      <c r="G14" s="3">
        <v>638</v>
      </c>
      <c r="H14" s="3">
        <v>5262</v>
      </c>
      <c r="I14" s="3">
        <v>3093</v>
      </c>
      <c r="J14" s="3">
        <v>331</v>
      </c>
      <c r="K14" s="3">
        <v>898</v>
      </c>
      <c r="L14" s="3">
        <v>10044</v>
      </c>
      <c r="M14" s="3"/>
      <c r="N14" s="3">
        <v>502</v>
      </c>
      <c r="O14" s="3">
        <v>744</v>
      </c>
      <c r="P14" s="3">
        <v>2360</v>
      </c>
      <c r="Q14" s="3">
        <v>804</v>
      </c>
      <c r="R14" s="3">
        <v>474</v>
      </c>
      <c r="S14" s="3"/>
      <c r="T14" s="3">
        <v>1873</v>
      </c>
      <c r="U14" s="3">
        <v>8630</v>
      </c>
      <c r="V14" s="3">
        <v>683</v>
      </c>
      <c r="W14" s="3">
        <v>1434</v>
      </c>
      <c r="X14" s="3">
        <v>583</v>
      </c>
      <c r="Y14" s="3">
        <v>1183</v>
      </c>
      <c r="Z14" s="4">
        <v>1649</v>
      </c>
    </row>
    <row r="15" spans="1:26" x14ac:dyDescent="0.25">
      <c r="A15" s="13" t="s">
        <v>36</v>
      </c>
      <c r="B15" s="11">
        <v>47507</v>
      </c>
      <c r="C15" s="2">
        <v>1489</v>
      </c>
      <c r="D15" s="3">
        <v>2264</v>
      </c>
      <c r="E15" s="3">
        <v>579</v>
      </c>
      <c r="F15" s="3">
        <v>8753</v>
      </c>
      <c r="G15" s="3">
        <v>582</v>
      </c>
      <c r="H15" s="3">
        <v>5099</v>
      </c>
      <c r="I15" s="3">
        <v>2834</v>
      </c>
      <c r="J15" s="3">
        <v>319</v>
      </c>
      <c r="K15" s="3">
        <v>797</v>
      </c>
      <c r="L15" s="3">
        <v>7432</v>
      </c>
      <c r="M15" s="3"/>
      <c r="N15" s="3">
        <v>478</v>
      </c>
      <c r="O15" s="3">
        <v>691</v>
      </c>
      <c r="P15" s="3">
        <v>1753</v>
      </c>
      <c r="Q15" s="3">
        <v>756</v>
      </c>
      <c r="R15" s="3">
        <v>402</v>
      </c>
      <c r="S15" s="3"/>
      <c r="T15" s="3">
        <v>1738</v>
      </c>
      <c r="U15" s="3">
        <v>6203</v>
      </c>
      <c r="V15" s="3">
        <v>739</v>
      </c>
      <c r="W15" s="3">
        <v>1534</v>
      </c>
      <c r="X15" s="3">
        <v>620</v>
      </c>
      <c r="Y15" s="3">
        <v>841</v>
      </c>
      <c r="Z15" s="4">
        <v>1604</v>
      </c>
    </row>
    <row r="16" spans="1:26" ht="15.75" thickBot="1" x14ac:dyDescent="0.3">
      <c r="A16" s="13" t="s">
        <v>37</v>
      </c>
      <c r="B16" s="11">
        <v>48770</v>
      </c>
      <c r="C16" s="5">
        <v>1299</v>
      </c>
      <c r="D16" s="6">
        <v>2133</v>
      </c>
      <c r="E16" s="6">
        <v>580</v>
      </c>
      <c r="F16" s="6">
        <v>9688</v>
      </c>
      <c r="G16" s="6">
        <v>734</v>
      </c>
      <c r="H16" s="6">
        <v>4940</v>
      </c>
      <c r="I16" s="6">
        <v>2954</v>
      </c>
      <c r="J16" s="6">
        <v>297</v>
      </c>
      <c r="K16" s="6">
        <v>771</v>
      </c>
      <c r="L16" s="6">
        <v>8888</v>
      </c>
      <c r="M16" s="6"/>
      <c r="N16" s="6">
        <v>547</v>
      </c>
      <c r="O16" s="6">
        <v>1048</v>
      </c>
      <c r="P16" s="6">
        <v>2108</v>
      </c>
      <c r="Q16" s="6">
        <v>677</v>
      </c>
      <c r="R16" s="6">
        <v>393</v>
      </c>
      <c r="S16" s="6"/>
      <c r="T16" s="6">
        <v>1758</v>
      </c>
      <c r="U16" s="6">
        <v>5634</v>
      </c>
      <c r="V16" s="6">
        <v>575</v>
      </c>
      <c r="W16" s="6">
        <v>1143</v>
      </c>
      <c r="X16" s="6">
        <v>560</v>
      </c>
      <c r="Y16" s="6">
        <v>572</v>
      </c>
      <c r="Z16" s="7">
        <v>1471</v>
      </c>
    </row>
    <row r="17" spans="1:26" ht="15.75" x14ac:dyDescent="0.25">
      <c r="A17" s="17" t="s">
        <v>38</v>
      </c>
      <c r="B17" s="11">
        <v>573601</v>
      </c>
      <c r="C17" s="29">
        <v>16132</v>
      </c>
      <c r="D17" s="29">
        <v>26735</v>
      </c>
      <c r="E17" s="29">
        <v>6211</v>
      </c>
      <c r="F17" s="29">
        <v>105753</v>
      </c>
      <c r="G17" s="29">
        <v>6414</v>
      </c>
      <c r="H17" s="29">
        <v>59216</v>
      </c>
      <c r="I17" s="29">
        <v>32908</v>
      </c>
      <c r="J17" s="29">
        <v>4062</v>
      </c>
      <c r="K17" s="29">
        <v>9040</v>
      </c>
      <c r="L17" s="29">
        <v>102697</v>
      </c>
      <c r="M17" s="29">
        <v>3</v>
      </c>
      <c r="N17" s="29">
        <v>5209</v>
      </c>
      <c r="O17" s="29">
        <v>9305</v>
      </c>
      <c r="P17" s="29">
        <v>22970</v>
      </c>
      <c r="Q17" s="29">
        <v>7817</v>
      </c>
      <c r="R17" s="29">
        <v>4737</v>
      </c>
      <c r="S17" s="29"/>
      <c r="T17" s="29">
        <v>21129</v>
      </c>
      <c r="U17" s="29">
        <v>74190</v>
      </c>
      <c r="V17" s="29">
        <v>7534</v>
      </c>
      <c r="W17" s="29">
        <v>19112</v>
      </c>
      <c r="X17" s="29">
        <v>5868</v>
      </c>
      <c r="Y17" s="29">
        <v>9192</v>
      </c>
      <c r="Z17" s="30">
        <v>17367</v>
      </c>
    </row>
    <row r="18" spans="1:26" ht="16.5" thickBot="1" x14ac:dyDescent="0.3">
      <c r="A18" s="18" t="s">
        <v>39</v>
      </c>
      <c r="B18" s="19">
        <f>B17/B17</f>
        <v>1</v>
      </c>
      <c r="C18" s="8">
        <f>C17/$B$17</f>
        <v>2.8124079281591212E-2</v>
      </c>
      <c r="D18" s="8">
        <f>D17/$B$17</f>
        <v>4.6609054028845832E-2</v>
      </c>
      <c r="E18" s="8">
        <f>E17/$B$17</f>
        <v>1.0828084330396913E-2</v>
      </c>
      <c r="F18" s="8">
        <f t="shared" ref="F18:Z18" si="0">F17/$B$17</f>
        <v>0.18436683339115517</v>
      </c>
      <c r="G18" s="8">
        <f t="shared" si="0"/>
        <v>1.1181988873799035E-2</v>
      </c>
      <c r="H18" s="8">
        <f t="shared" si="0"/>
        <v>0.10323552434532018</v>
      </c>
      <c r="I18" s="8">
        <f t="shared" si="0"/>
        <v>5.7370890218113285E-2</v>
      </c>
      <c r="J18" s="8">
        <f t="shared" si="0"/>
        <v>7.0815776123123913E-3</v>
      </c>
      <c r="K18" s="8">
        <f t="shared" si="0"/>
        <v>1.5760084100271791E-2</v>
      </c>
      <c r="L18" s="8">
        <f t="shared" si="0"/>
        <v>0.17903908814663852</v>
      </c>
      <c r="M18" s="20">
        <f t="shared" si="0"/>
        <v>5.2301164049574529E-6</v>
      </c>
      <c r="N18" s="8">
        <f t="shared" si="0"/>
        <v>9.0812254511411245E-3</v>
      </c>
      <c r="O18" s="8">
        <f t="shared" si="0"/>
        <v>1.6222077716043032E-2</v>
      </c>
      <c r="P18" s="19">
        <f t="shared" si="0"/>
        <v>4.0045257940624232E-2</v>
      </c>
      <c r="Q18" s="8">
        <f t="shared" si="0"/>
        <v>1.3627939979184137E-2</v>
      </c>
      <c r="R18" s="8">
        <f t="shared" si="0"/>
        <v>8.2583538034278186E-3</v>
      </c>
      <c r="S18" s="19">
        <f t="shared" si="0"/>
        <v>0</v>
      </c>
      <c r="T18" s="8">
        <f t="shared" si="0"/>
        <v>3.683570984011534E-2</v>
      </c>
      <c r="U18" s="8">
        <f t="shared" si="0"/>
        <v>0.12934077869459781</v>
      </c>
      <c r="V18" s="8">
        <f t="shared" si="0"/>
        <v>1.3134565664983151E-2</v>
      </c>
      <c r="W18" s="8">
        <f t="shared" si="0"/>
        <v>3.331932824384895E-2</v>
      </c>
      <c r="X18" s="8">
        <f t="shared" si="0"/>
        <v>1.0230107688096778E-2</v>
      </c>
      <c r="Y18" s="8">
        <f t="shared" si="0"/>
        <v>1.6025076664789636E-2</v>
      </c>
      <c r="Z18" s="9">
        <f t="shared" si="0"/>
        <v>3.0277143868298696E-2</v>
      </c>
    </row>
  </sheetData>
  <mergeCells count="4">
    <mergeCell ref="A3:A4"/>
    <mergeCell ref="B3:B4"/>
    <mergeCell ref="C3:Z3"/>
    <mergeCell ref="A1:Z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c2ecfd70-f0a7-4227-9d3f-c0584232298e" ContentTypeId="0x010100AAE994419BC24CED8BF9A98B0A371F9900ECEDCD24F53443AAAD4070F046C80FC9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P CIS" ma:contentTypeID="0x010100AAE994419BC24CED8BF9A98B0A371F9900ECEDCD24F53443AAAD4070F046C80FC9005FC0A0E5769A7E4E85F6BDF43BEAE0BD" ma:contentTypeVersion="82" ma:contentTypeDescription="Create in this document library a Consultation Inter Service" ma:contentTypeScope="" ma:versionID="410521fd34a2df64f8b6fcb4d39ce98e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f35f5637-fabd-4565-b1d5-90ce7b582d39" targetNamespace="http://schemas.microsoft.com/office/2006/metadata/properties" ma:root="true" ma:fieldsID="4c66e0040052171a8724480db771974b" ns1:_="" ns2:_="" ns3:_="">
    <xsd:import namespace="http://schemas.microsoft.com/sharepoint/v3"/>
    <xsd:import namespace="http://schemas.microsoft.com/sharepoint/v3/fields"/>
    <xsd:import namespace="f35f5637-fabd-4565-b1d5-90ce7b582d39"/>
    <xsd:element name="properties">
      <xsd:complexType>
        <xsd:sequence>
          <xsd:element name="documentManagement">
            <xsd:complexType>
              <xsd:all>
                <xsd:element ref="ns1:AresNumber" minOccurs="0"/>
                <xsd:element ref="ns1:Document_x0020_Description" minOccurs="0"/>
                <xsd:element ref="ns2:Unit_Dir0_tax" minOccurs="0"/>
                <xsd:element ref="ns3:TaxCatchAll" minOccurs="0"/>
                <xsd:element ref="ns3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resNumber" ma:index="8" nillable="true" ma:displayName="Ares number" ma:description="The number of this document in ARES" ma:format="Hyperlink" ma:internalName="AresNumb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cument_x0020_Description" ma:index="9" nillable="true" ma:displayName="Doc. description" ma:description="A general description about the current document" ma:internalName="Doc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Unit_Dir0_tax" ma:index="11" nillable="true" ma:taxonomy="true" ma:internalName="Unit_Dir0_tax" ma:taxonomyFieldName="Unit_Directorates_tax" ma:displayName="Unit and Directorates" ma:fieldId="{6b607fa4-dfae-4254-9f92-65a5b8fe44e9}" ma:sspId="c2ecfd70-f0a7-4227-9d3f-c0584232298e" ma:termSetId="7d1f3413-d8cf-4e24-8496-d417936084da" ma:anchorId="0b0c2009-ebf3-4690-9416-0db79d357c27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5f5637-fabd-4565-b1d5-90ce7b582d3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477164e-60d4-4fa4-bb6f-3a4946498adf}" ma:internalName="TaxCatchAll" ma:showField="CatchAllData" ma:web="0be604ac-4ae5-454f-b8cb-86fed9429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e477164e-60d4-4fa4-bb6f-3a4946498adf}" ma:internalName="TaxCatchAllLabel" ma:readOnly="true" ma:showField="CatchAllDataLabel" ma:web="0be604ac-4ae5-454f-b8cb-86fed94294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sNumber xmlns="http://schemas.microsoft.com/sharepoint/v3">
      <Url xsi:nil="true"/>
      <Description xsi:nil="true"/>
    </AresNumber>
    <Unit_Dir0_tax xmlns="http://schemas.microsoft.com/sharepoint/v3/fields">
      <Terms xmlns="http://schemas.microsoft.com/office/infopath/2007/PartnerControls"/>
    </Unit_Dir0_tax>
    <TaxCatchAll xmlns="f35f5637-fabd-4565-b1d5-90ce7b582d39"/>
    <Document_x0020_Description xmlns="http://schemas.microsoft.com/sharepoint/v3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B7CCB4-B483-4969-90A3-0F4EF1E5AFD5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0A28563B-458D-48DD-8777-A19911D815F3}"/>
</file>

<file path=customXml/itemProps3.xml><?xml version="1.0" encoding="utf-8"?>
<ds:datastoreItem xmlns:ds="http://schemas.openxmlformats.org/officeDocument/2006/customXml" ds:itemID="{19FC61A3-D165-4927-9CD8-3CD61D1FF1D4}"/>
</file>

<file path=customXml/itemProps4.xml><?xml version="1.0" encoding="utf-8"?>
<ds:datastoreItem xmlns:ds="http://schemas.openxmlformats.org/officeDocument/2006/customXml" ds:itemID="{550E4653-BDE1-4D65-AE3E-3FD9BF3EA4B7}">
  <ds:schemaRefs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f35f5637-fabd-4565-b1d5-90ce7b582d39"/>
    <ds:schemaRef ds:uri="http://purl.org/dc/dcmitype/"/>
    <ds:schemaRef ds:uri="http://schemas.microsoft.com/office/2006/documentManagement/types"/>
    <ds:schemaRef ds:uri="http://purl.org/dc/elements/1.1/"/>
    <ds:schemaRef ds:uri="http://schemas.microsoft.com/sharepoint/v3/fields"/>
    <ds:schemaRef ds:uri="http://schemas.microsoft.com/sharepoint/v3"/>
    <ds:schemaRef ds:uri="http://schemas.microsoft.com/office/2006/metadata/properties"/>
  </ds:schemaRefs>
</ds:datastoreItem>
</file>

<file path=customXml/itemProps5.xml><?xml version="1.0" encoding="utf-8"?>
<ds:datastoreItem xmlns:ds="http://schemas.openxmlformats.org/officeDocument/2006/customXml" ds:itemID="{03DA2F02-DB92-435A-B4DC-D14B1D7184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TED notices by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MARTEGANI Stefano (OP)</dc:creator>
  <cp:lastModifiedBy>S.Berenguer</cp:lastModifiedBy>
  <dcterms:created xsi:type="dcterms:W3CDTF">2018-11-08T09:43:37Z</dcterms:created>
  <dcterms:modified xsi:type="dcterms:W3CDTF">2019-02-05T09:29:30Z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0x010100AAE994419BC24CED8BF9A98B0A371F9900ECEDCD24F53443AAAD4070F046C80FC9005FC0A0E5769A7E4E85F6BDF43BEAE0BD</vt:lpwstr>
  </property>
  <property fmtid="{D5CDD505-2E9C-101B-9397-08002B2CF9AE}" pid="3" name="Unit_Directorates_tax">
    <vt:lpwstr/>
  </property>
</Properties>
</file>