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 3\2020\Stat\"/>
    </mc:Choice>
  </mc:AlternateContent>
  <bookViews>
    <workbookView xWindow="0" yWindow="0" windowWidth="28800" windowHeight="12300"/>
  </bookViews>
  <sheets>
    <sheet name="2020 TED notices by langua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<sst xmlns="http://schemas.openxmlformats.org/spreadsheetml/2006/main" count="42" uniqueCount="42">
  <si>
    <t>2020 published TED notices by language</t>
  </si>
  <si>
    <t>Month</t>
  </si>
  <si>
    <t xml:space="preserve"> Documents published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</si>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</sst>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10" fontId="1" fillId="2" borderId="21" xfId="1" applyNumberFormat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</sheetPr>
  <dimension ref="A1:Z17"/>
  <sheetViews>
    <sheetView tabSelected="1" workbookViewId="0">
      <selection activeCell="B16" sqref="B16"/>
    </sheetView>
  </sheetViews>
  <sheetFormatPr defaultColWidth="8.7109375" defaultRowHeight="15" x14ac:dyDescent="0.25"/>
  <cols>
    <col min="1" max="1" width="19" customWidth="1"/>
    <col min="2" max="2" width="11.85546875" customWidth="1"/>
  </cols>
  <sheetData>
    <row r="1" spans="1:26" ht="21.75" thickBo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ht="15.75" thickBot="1" x14ac:dyDescent="0.3">
      <c r="A3" s="7"/>
      <c r="B3" s="8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1" t="s">
        <v>27</v>
      </c>
    </row>
    <row r="4" spans="1:26" x14ac:dyDescent="0.25">
      <c r="A4" s="12" t="s">
        <v>28</v>
      </c>
      <c r="B4" s="13">
        <v>49784</v>
      </c>
      <c r="C4" s="9">
        <v>1257</v>
      </c>
      <c r="D4" s="10">
        <v>2316</v>
      </c>
      <c r="E4" s="10">
        <v>566</v>
      </c>
      <c r="F4" s="10">
        <v>9704</v>
      </c>
      <c r="G4" s="10">
        <v>505</v>
      </c>
      <c r="H4" s="10">
        <v>3960</v>
      </c>
      <c r="I4" s="10">
        <v>3416</v>
      </c>
      <c r="J4" s="10">
        <v>324</v>
      </c>
      <c r="K4" s="10">
        <v>835</v>
      </c>
      <c r="L4" s="10">
        <v>8980</v>
      </c>
      <c r="M4" s="10"/>
      <c r="N4" s="10">
        <v>563</v>
      </c>
      <c r="O4" s="10">
        <v>936</v>
      </c>
      <c r="P4" s="10">
        <v>1850</v>
      </c>
      <c r="Q4" s="10">
        <v>680</v>
      </c>
      <c r="R4" s="10">
        <v>411</v>
      </c>
      <c r="S4" s="10"/>
      <c r="T4" s="10">
        <v>1673</v>
      </c>
      <c r="U4" s="10">
        <v>6596</v>
      </c>
      <c r="V4" s="10">
        <v>587</v>
      </c>
      <c r="W4" s="10">
        <v>1842</v>
      </c>
      <c r="X4" s="10">
        <v>463</v>
      </c>
      <c r="Y4" s="10">
        <v>919</v>
      </c>
      <c r="Z4" s="11">
        <v>1401</v>
      </c>
    </row>
    <row r="5" spans="1:26" x14ac:dyDescent="0.25">
      <c r="A5" s="12" t="s">
        <v>29</v>
      </c>
      <c r="B5" s="14">
        <v>50140</v>
      </c>
      <c r="C5" s="9">
        <v>1285</v>
      </c>
      <c r="D5" s="10">
        <v>1875</v>
      </c>
      <c r="E5" s="10">
        <v>484</v>
      </c>
      <c r="F5" s="10">
        <v>10408</v>
      </c>
      <c r="G5" s="10">
        <v>540</v>
      </c>
      <c r="H5" s="10">
        <v>4976</v>
      </c>
      <c r="I5" s="10">
        <v>3399</v>
      </c>
      <c r="J5" s="10">
        <v>319</v>
      </c>
      <c r="K5" s="10">
        <v>1008</v>
      </c>
      <c r="L5" s="10">
        <v>7765</v>
      </c>
      <c r="M5" s="10"/>
      <c r="N5" s="10">
        <v>549</v>
      </c>
      <c r="O5" s="10">
        <v>810</v>
      </c>
      <c r="P5" s="10">
        <v>2128</v>
      </c>
      <c r="Q5" s="10">
        <v>644</v>
      </c>
      <c r="R5" s="10">
        <v>505</v>
      </c>
      <c r="S5" s="10"/>
      <c r="T5" s="10">
        <v>1715</v>
      </c>
      <c r="U5" s="10">
        <v>5874</v>
      </c>
      <c r="V5" s="10">
        <v>647</v>
      </c>
      <c r="W5" s="10">
        <v>1825</v>
      </c>
      <c r="X5" s="10">
        <v>443</v>
      </c>
      <c r="Y5" s="10">
        <v>1248</v>
      </c>
      <c r="Z5" s="11">
        <v>1693</v>
      </c>
    </row>
    <row r="6" spans="1:26" x14ac:dyDescent="0.25">
      <c r="A6" s="12" t="s">
        <v>30</v>
      </c>
      <c r="B6" s="14">
        <v>53356</v>
      </c>
      <c r="C6" s="9">
        <v>1525</v>
      </c>
      <c r="D6" s="10">
        <v>2023</v>
      </c>
      <c r="E6" s="10">
        <v>581</v>
      </c>
      <c r="F6" s="10">
        <v>11931</v>
      </c>
      <c r="G6" s="10">
        <v>630</v>
      </c>
      <c r="H6" s="10">
        <v>4556</v>
      </c>
      <c r="I6" s="10">
        <v>3155</v>
      </c>
      <c r="J6" s="10">
        <v>403</v>
      </c>
      <c r="K6" s="10">
        <v>955</v>
      </c>
      <c r="L6" s="10">
        <v>8764</v>
      </c>
      <c r="M6" s="10"/>
      <c r="N6" s="10">
        <v>647</v>
      </c>
      <c r="O6" s="10">
        <v>912</v>
      </c>
      <c r="P6" s="10">
        <v>2126</v>
      </c>
      <c r="Q6" s="10">
        <v>664</v>
      </c>
      <c r="R6" s="10">
        <v>503</v>
      </c>
      <c r="S6" s="10"/>
      <c r="T6" s="10">
        <v>2058</v>
      </c>
      <c r="U6" s="10">
        <v>6460</v>
      </c>
      <c r="V6" s="10">
        <v>648</v>
      </c>
      <c r="W6" s="10">
        <v>1910</v>
      </c>
      <c r="X6" s="10">
        <v>516</v>
      </c>
      <c r="Y6" s="10">
        <v>687</v>
      </c>
      <c r="Z6" s="11">
        <v>1702</v>
      </c>
    </row>
    <row r="7" spans="1:26" x14ac:dyDescent="0.25">
      <c r="A7" s="12" t="s">
        <v>31</v>
      </c>
      <c r="B7" s="14">
        <v>48741</v>
      </c>
      <c r="C7" s="9">
        <v>1680</v>
      </c>
      <c r="D7" s="10">
        <v>2559</v>
      </c>
      <c r="E7" s="10">
        <v>441</v>
      </c>
      <c r="F7" s="10">
        <v>11021</v>
      </c>
      <c r="G7" s="10">
        <v>553</v>
      </c>
      <c r="H7" s="10">
        <v>4085</v>
      </c>
      <c r="I7" s="10">
        <v>1756</v>
      </c>
      <c r="J7" s="10">
        <v>406</v>
      </c>
      <c r="K7" s="10">
        <v>1038</v>
      </c>
      <c r="L7" s="10">
        <v>7074</v>
      </c>
      <c r="M7" s="10"/>
      <c r="N7" s="10">
        <v>491</v>
      </c>
      <c r="O7" s="10">
        <v>840</v>
      </c>
      <c r="P7" s="10">
        <v>1981</v>
      </c>
      <c r="Q7" s="10">
        <v>954</v>
      </c>
      <c r="R7" s="10">
        <v>450</v>
      </c>
      <c r="S7" s="10"/>
      <c r="T7" s="10">
        <v>2022</v>
      </c>
      <c r="U7" s="10">
        <v>5859</v>
      </c>
      <c r="V7" s="10">
        <v>577</v>
      </c>
      <c r="W7" s="10">
        <v>1695</v>
      </c>
      <c r="X7" s="10">
        <v>434</v>
      </c>
      <c r="Y7" s="10">
        <v>1222</v>
      </c>
      <c r="Z7" s="11">
        <v>1603</v>
      </c>
    </row>
    <row r="8" spans="1:26" x14ac:dyDescent="0.25">
      <c r="A8" s="12" t="s">
        <v>32</v>
      </c>
      <c r="B8" s="14">
        <v>48796</v>
      </c>
      <c r="C8" s="9">
        <v>1479</v>
      </c>
      <c r="D8" s="10">
        <v>2205</v>
      </c>
      <c r="E8" s="10">
        <v>572</v>
      </c>
      <c r="F8" s="10">
        <v>11214</v>
      </c>
      <c r="G8" s="10">
        <v>586</v>
      </c>
      <c r="H8" s="10">
        <v>3920</v>
      </c>
      <c r="I8" s="10">
        <v>3810</v>
      </c>
      <c r="J8" s="10">
        <v>388</v>
      </c>
      <c r="K8" s="10">
        <v>980</v>
      </c>
      <c r="L8" s="10">
        <v>6365</v>
      </c>
      <c r="M8" s="10"/>
      <c r="N8" s="10">
        <v>537</v>
      </c>
      <c r="O8" s="10">
        <v>761</v>
      </c>
      <c r="P8" s="10">
        <v>1785</v>
      </c>
      <c r="Q8" s="10">
        <v>769</v>
      </c>
      <c r="R8" s="10">
        <v>468</v>
      </c>
      <c r="S8" s="10"/>
      <c r="T8" s="10">
        <v>1694</v>
      </c>
      <c r="U8" s="10">
        <v>5582</v>
      </c>
      <c r="V8" s="10">
        <v>584</v>
      </c>
      <c r="W8" s="10">
        <v>2210</v>
      </c>
      <c r="X8" s="10">
        <v>378</v>
      </c>
      <c r="Y8" s="10">
        <v>849</v>
      </c>
      <c r="Z8" s="11">
        <v>1660</v>
      </c>
    </row>
    <row r="9" spans="1:26" x14ac:dyDescent="0.25">
      <c r="A9" s="15" t="s">
        <v>33</v>
      </c>
      <c r="B9" s="14">
        <v>52316</v>
      </c>
      <c r="C9" s="9">
        <v>1830</v>
      </c>
      <c r="D9" s="10">
        <v>2071</v>
      </c>
      <c r="E9" s="10">
        <v>556</v>
      </c>
      <c r="F9" s="10">
        <v>11094</v>
      </c>
      <c r="G9" s="10">
        <v>653</v>
      </c>
      <c r="H9" s="10">
        <v>4542</v>
      </c>
      <c r="I9" s="10">
        <v>4172</v>
      </c>
      <c r="J9" s="10">
        <v>337</v>
      </c>
      <c r="K9" s="10">
        <v>1031</v>
      </c>
      <c r="L9" s="10">
        <v>7974</v>
      </c>
      <c r="M9" s="10"/>
      <c r="N9" s="10">
        <v>569</v>
      </c>
      <c r="O9" s="10">
        <v>845</v>
      </c>
      <c r="P9" s="10">
        <v>1926</v>
      </c>
      <c r="Q9" s="10">
        <v>803</v>
      </c>
      <c r="R9" s="10">
        <v>456</v>
      </c>
      <c r="S9" s="10"/>
      <c r="T9" s="10">
        <v>1850</v>
      </c>
      <c r="U9" s="10">
        <v>6212</v>
      </c>
      <c r="V9" s="10">
        <v>621</v>
      </c>
      <c r="W9" s="10">
        <v>1924</v>
      </c>
      <c r="X9" s="10">
        <v>458</v>
      </c>
      <c r="Y9" s="10">
        <v>729</v>
      </c>
      <c r="Z9" s="11">
        <v>1663</v>
      </c>
    </row>
    <row r="10" spans="1:26" x14ac:dyDescent="0.25">
      <c r="A10" s="15" t="s">
        <v>34</v>
      </c>
      <c r="B10" s="14">
        <v>56379</v>
      </c>
      <c r="C10" s="9">
        <v>1292</v>
      </c>
      <c r="D10" s="10">
        <v>2906</v>
      </c>
      <c r="E10" s="10">
        <v>529</v>
      </c>
      <c r="F10" s="10">
        <v>12867</v>
      </c>
      <c r="G10" s="10">
        <v>804</v>
      </c>
      <c r="H10" s="10">
        <v>4519</v>
      </c>
      <c r="I10" s="10">
        <v>4041</v>
      </c>
      <c r="J10" s="10">
        <v>360</v>
      </c>
      <c r="K10" s="10">
        <v>642</v>
      </c>
      <c r="L10" s="10">
        <v>8877</v>
      </c>
      <c r="M10" s="10"/>
      <c r="N10" s="10">
        <v>663</v>
      </c>
      <c r="O10" s="10">
        <v>955</v>
      </c>
      <c r="P10" s="10">
        <v>2077</v>
      </c>
      <c r="Q10" s="10">
        <v>900</v>
      </c>
      <c r="R10" s="10">
        <v>557</v>
      </c>
      <c r="S10" s="10"/>
      <c r="T10" s="10">
        <v>1988</v>
      </c>
      <c r="U10" s="10">
        <v>6736</v>
      </c>
      <c r="V10" s="10">
        <v>646</v>
      </c>
      <c r="W10" s="10">
        <v>2422</v>
      </c>
      <c r="X10" s="10">
        <v>498</v>
      </c>
      <c r="Y10" s="10">
        <v>1162</v>
      </c>
      <c r="Z10" s="11">
        <v>938</v>
      </c>
    </row>
    <row r="11" spans="1:26" x14ac:dyDescent="0.25">
      <c r="A11" s="15" t="s">
        <v>35</v>
      </c>
      <c r="B11" s="14">
        <v>45884</v>
      </c>
      <c r="C11" s="9">
        <v>1200</v>
      </c>
      <c r="D11" s="10">
        <v>2008</v>
      </c>
      <c r="E11" s="10">
        <v>384</v>
      </c>
      <c r="F11" s="10">
        <v>10824</v>
      </c>
      <c r="G11" s="10">
        <v>502</v>
      </c>
      <c r="H11" s="10">
        <v>3990</v>
      </c>
      <c r="I11" s="10">
        <v>3008</v>
      </c>
      <c r="J11" s="10">
        <v>481</v>
      </c>
      <c r="K11" s="10">
        <v>657</v>
      </c>
      <c r="L11" s="10">
        <v>6817</v>
      </c>
      <c r="M11" s="10"/>
      <c r="N11" s="10">
        <v>508</v>
      </c>
      <c r="O11" s="10">
        <v>731</v>
      </c>
      <c r="P11" s="10">
        <v>1433</v>
      </c>
      <c r="Q11" s="10">
        <v>731</v>
      </c>
      <c r="R11" s="10">
        <v>431</v>
      </c>
      <c r="S11" s="10"/>
      <c r="T11" s="10">
        <v>1424</v>
      </c>
      <c r="U11" s="10">
        <v>5843</v>
      </c>
      <c r="V11" s="10">
        <v>583</v>
      </c>
      <c r="W11" s="10">
        <v>1931</v>
      </c>
      <c r="X11" s="10">
        <v>416</v>
      </c>
      <c r="Y11" s="10">
        <v>1002</v>
      </c>
      <c r="Z11" s="11">
        <v>980</v>
      </c>
    </row>
    <row r="12" spans="1:26" x14ac:dyDescent="0.25">
      <c r="A12" s="15" t="s">
        <v>36</v>
      </c>
      <c r="B12" s="14">
        <v>51647</v>
      </c>
      <c r="C12" s="9">
        <v>1246</v>
      </c>
      <c r="D12" s="10">
        <v>2225</v>
      </c>
      <c r="E12" s="10">
        <v>596</v>
      </c>
      <c r="F12" s="10">
        <v>11427</v>
      </c>
      <c r="G12" s="10">
        <v>731</v>
      </c>
      <c r="H12" s="10">
        <v>4513</v>
      </c>
      <c r="I12" s="10">
        <v>3319</v>
      </c>
      <c r="J12" s="10">
        <v>376</v>
      </c>
      <c r="K12" s="10">
        <v>929</v>
      </c>
      <c r="L12" s="10">
        <v>7887</v>
      </c>
      <c r="M12" s="10"/>
      <c r="N12" s="10">
        <v>621</v>
      </c>
      <c r="O12" s="10">
        <v>844</v>
      </c>
      <c r="P12" s="10">
        <v>1715</v>
      </c>
      <c r="Q12" s="10">
        <v>827</v>
      </c>
      <c r="R12" s="10">
        <v>479</v>
      </c>
      <c r="S12" s="10"/>
      <c r="T12" s="10">
        <v>1967</v>
      </c>
      <c r="U12" s="10">
        <v>6426</v>
      </c>
      <c r="V12" s="10">
        <v>705</v>
      </c>
      <c r="W12" s="10">
        <v>2174</v>
      </c>
      <c r="X12" s="10">
        <v>497</v>
      </c>
      <c r="Y12" s="10">
        <v>709</v>
      </c>
      <c r="Z12" s="11">
        <v>1434</v>
      </c>
    </row>
    <row r="13" spans="1:26" x14ac:dyDescent="0.25">
      <c r="A13" s="15" t="s">
        <v>37</v>
      </c>
      <c r="B13" s="14">
        <v>60301</v>
      </c>
      <c r="C13" s="9">
        <v>1579</v>
      </c>
      <c r="D13" s="10">
        <v>2936</v>
      </c>
      <c r="E13" s="10">
        <v>589</v>
      </c>
      <c r="F13" s="10">
        <v>12097</v>
      </c>
      <c r="G13" s="10">
        <v>793</v>
      </c>
      <c r="H13" s="10">
        <v>5088</v>
      </c>
      <c r="I13" s="10">
        <v>4126</v>
      </c>
      <c r="J13" s="10">
        <v>389</v>
      </c>
      <c r="K13" s="10">
        <v>1082</v>
      </c>
      <c r="L13" s="10">
        <v>9583</v>
      </c>
      <c r="M13" s="10"/>
      <c r="N13" s="10">
        <v>691</v>
      </c>
      <c r="O13" s="10">
        <v>939</v>
      </c>
      <c r="P13" s="10">
        <v>2289</v>
      </c>
      <c r="Q13" s="10">
        <v>978</v>
      </c>
      <c r="R13" s="10">
        <v>587</v>
      </c>
      <c r="S13" s="10"/>
      <c r="T13" s="10">
        <v>2095</v>
      </c>
      <c r="U13" s="10">
        <v>7643</v>
      </c>
      <c r="V13" s="10">
        <v>679</v>
      </c>
      <c r="W13" s="10">
        <v>2464</v>
      </c>
      <c r="X13" s="10">
        <v>590</v>
      </c>
      <c r="Y13" s="10">
        <v>1319</v>
      </c>
      <c r="Z13" s="11">
        <v>1765</v>
      </c>
    </row>
    <row r="14" spans="1:26" x14ac:dyDescent="0.25">
      <c r="A14" s="15" t="s">
        <v>38</v>
      </c>
      <c r="B14" s="14">
        <v>55651</v>
      </c>
      <c r="C14" s="9">
        <v>1325</v>
      </c>
      <c r="D14" s="10">
        <v>2322</v>
      </c>
      <c r="E14" s="10">
        <v>568</v>
      </c>
      <c r="F14" s="10">
        <v>12187</v>
      </c>
      <c r="G14" s="10">
        <v>650</v>
      </c>
      <c r="H14" s="10">
        <v>4908</v>
      </c>
      <c r="I14" s="10">
        <v>4233</v>
      </c>
      <c r="J14" s="10">
        <v>368</v>
      </c>
      <c r="K14" s="10">
        <v>961</v>
      </c>
      <c r="L14" s="10">
        <v>7859</v>
      </c>
      <c r="M14" s="10"/>
      <c r="N14" s="10">
        <v>623</v>
      </c>
      <c r="O14" s="10">
        <v>986</v>
      </c>
      <c r="P14" s="10">
        <v>2308</v>
      </c>
      <c r="Q14" s="10">
        <v>842</v>
      </c>
      <c r="R14" s="10">
        <v>458</v>
      </c>
      <c r="S14" s="10"/>
      <c r="T14" s="10">
        <v>2042</v>
      </c>
      <c r="U14" s="10">
        <v>6529</v>
      </c>
      <c r="V14" s="10">
        <v>737</v>
      </c>
      <c r="W14" s="10">
        <v>2519</v>
      </c>
      <c r="X14" s="10">
        <v>481</v>
      </c>
      <c r="Y14" s="10">
        <v>1069</v>
      </c>
      <c r="Z14" s="11">
        <v>1676</v>
      </c>
    </row>
    <row r="15" spans="1:26" ht="15.75" thickBot="1" x14ac:dyDescent="0.3">
      <c r="A15" s="15" t="s">
        <v>39</v>
      </c>
      <c r="B15" s="16">
        <v>66508</v>
      </c>
      <c r="C15" s="17">
        <v>1635</v>
      </c>
      <c r="D15" s="18">
        <v>2669</v>
      </c>
      <c r="E15" s="18">
        <v>632</v>
      </c>
      <c r="F15" s="18">
        <v>13748</v>
      </c>
      <c r="G15" s="18">
        <v>971</v>
      </c>
      <c r="H15" s="18">
        <v>5253</v>
      </c>
      <c r="I15" s="18">
        <v>4799</v>
      </c>
      <c r="J15" s="18">
        <v>377</v>
      </c>
      <c r="K15" s="18">
        <v>1162</v>
      </c>
      <c r="L15" s="18">
        <v>10277</v>
      </c>
      <c r="M15" s="18"/>
      <c r="N15" s="18">
        <v>665</v>
      </c>
      <c r="O15" s="18">
        <v>1211</v>
      </c>
      <c r="P15" s="18">
        <v>2554</v>
      </c>
      <c r="Q15" s="18">
        <v>1028</v>
      </c>
      <c r="R15" s="18">
        <v>502</v>
      </c>
      <c r="S15" s="18"/>
      <c r="T15" s="18">
        <v>2322</v>
      </c>
      <c r="U15" s="18">
        <v>10292</v>
      </c>
      <c r="V15" s="18">
        <v>748</v>
      </c>
      <c r="W15" s="18">
        <v>2522</v>
      </c>
      <c r="X15" s="18">
        <v>558</v>
      </c>
      <c r="Y15" s="18">
        <v>771</v>
      </c>
      <c r="Z15" s="19">
        <v>1812</v>
      </c>
    </row>
    <row r="16" spans="1:26" x14ac:dyDescent="0.25">
      <c r="A16" s="20" t="s">
        <v>40</v>
      </c>
      <c r="B16" s="21">
        <v>639503</v>
      </c>
      <c r="C16" s="21">
        <v>17333</v>
      </c>
      <c r="D16" s="21">
        <v>28115</v>
      </c>
      <c r="E16" s="21">
        <v>6498</v>
      </c>
      <c r="F16" s="21">
        <v>138522</v>
      </c>
      <c r="G16" s="21">
        <v>7918</v>
      </c>
      <c r="H16" s="21">
        <v>54310</v>
      </c>
      <c r="I16" s="21">
        <v>43234</v>
      </c>
      <c r="J16" s="21">
        <v>4528</v>
      </c>
      <c r="K16" s="21">
        <v>11280</v>
      </c>
      <c r="L16" s="21">
        <v>98222</v>
      </c>
      <c r="M16" s="21"/>
      <c r="N16" s="21">
        <v>7127</v>
      </c>
      <c r="O16" s="21">
        <v>10770</v>
      </c>
      <c r="P16" s="21">
        <v>24172</v>
      </c>
      <c r="Q16" s="21">
        <v>9820</v>
      </c>
      <c r="R16" s="21">
        <v>5807</v>
      </c>
      <c r="S16" s="21"/>
      <c r="T16" s="21">
        <v>22850</v>
      </c>
      <c r="U16" s="21">
        <v>80052</v>
      </c>
      <c r="V16" s="21">
        <v>7762</v>
      </c>
      <c r="W16" s="21">
        <v>25438</v>
      </c>
      <c r="X16" s="21">
        <v>5732</v>
      </c>
      <c r="Y16" s="21">
        <v>11686</v>
      </c>
      <c r="Z16" s="22">
        <v>18327</v>
      </c>
    </row>
    <row r="17" spans="1:26" ht="15.75" thickBot="1" x14ac:dyDescent="0.3">
      <c r="A17" s="23" t="s">
        <v>41</v>
      </c>
      <c r="B17" s="24">
        <f>B16/B16</f>
        <v>1</v>
      </c>
      <c r="C17" s="24">
        <f>C16/$B$16</f>
        <v>2.7103860341546483E-2</v>
      </c>
      <c r="D17" s="24">
        <f>D16/$B$16</f>
        <v>4.3963828160305737E-2</v>
      </c>
      <c r="E17" s="24">
        <f>E16/$B$16</f>
        <v>1.0161015663726363E-2</v>
      </c>
      <c r="F17" s="24">
        <f t="shared" ref="F17:Z17" si="0">F16/$B$16</f>
        <v>0.21660883529866162</v>
      </c>
      <c r="G17" s="24">
        <f t="shared" si="0"/>
        <v>1.2381490000828768E-2</v>
      </c>
      <c r="H17" s="24">
        <f t="shared" si="0"/>
        <v>8.4925324822557519E-2</v>
      </c>
      <c r="I17" s="24">
        <f t="shared" si="0"/>
        <v>6.7605624993158753E-2</v>
      </c>
      <c r="J17" s="24">
        <f t="shared" si="0"/>
        <v>7.0804984495772497E-3</v>
      </c>
      <c r="K17" s="24">
        <f t="shared" si="0"/>
        <v>1.7638697551066999E-2</v>
      </c>
      <c r="L17" s="24">
        <f t="shared" si="0"/>
        <v>0.15359114812596658</v>
      </c>
      <c r="M17" s="24">
        <f t="shared" si="0"/>
        <v>0</v>
      </c>
      <c r="N17" s="24">
        <f t="shared" si="0"/>
        <v>1.1144591972203414E-2</v>
      </c>
      <c r="O17" s="24">
        <f t="shared" si="0"/>
        <v>1.6841203246896419E-2</v>
      </c>
      <c r="P17" s="24">
        <f t="shared" si="0"/>
        <v>3.7798102589041802E-2</v>
      </c>
      <c r="Q17" s="24">
        <f t="shared" si="0"/>
        <v>1.535567464108847E-2</v>
      </c>
      <c r="R17" s="24">
        <f t="shared" si="0"/>
        <v>9.080489067291319E-3</v>
      </c>
      <c r="S17" s="24">
        <f t="shared" si="0"/>
        <v>0</v>
      </c>
      <c r="T17" s="24">
        <f t="shared" si="0"/>
        <v>3.57308722554859E-2</v>
      </c>
      <c r="U17" s="24">
        <f t="shared" si="0"/>
        <v>0.1251784588969872</v>
      </c>
      <c r="V17" s="24">
        <f t="shared" si="0"/>
        <v>1.2137550566611885E-2</v>
      </c>
      <c r="W17" s="24">
        <f t="shared" si="0"/>
        <v>3.9777764920571133E-2</v>
      </c>
      <c r="X17" s="24">
        <f t="shared" si="0"/>
        <v>8.9632104931485854E-3</v>
      </c>
      <c r="Y17" s="24">
        <f t="shared" si="0"/>
        <v>1.827356556575966E-2</v>
      </c>
      <c r="Z17" s="25">
        <f t="shared" si="0"/>
        <v>2.8658192377518165E-2</v>
      </c>
    </row>
  </sheetData>
  <mergeCells count="4">
    <mergeCell ref="A1:Z1"/>
    <mergeCell ref="A2:A3"/>
    <mergeCell ref="B2:B3"/>
    <mergeCell ref="C2:Z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e51a1f7627eb71b3ab9c7c298a31d56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1849cf35640524780bf43be63a7a2773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77164e-60d4-4fa4-bb6f-3a4946498adf}" ma:internalName="TaxCatchAll" ma:readOnly="false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477164e-60d4-4fa4-bb6f-3a4946498adf}" ma:internalName="TaxCatchAllLabel" ma:readOnly="fals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TaxCatchAllLabe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2A461F-0D6A-40D4-8F24-1F75118B6A8D}"/>
</file>

<file path=customXml/itemProps2.xml><?xml version="1.0" encoding="utf-8"?>
<ds:datastoreItem xmlns:ds="http://schemas.openxmlformats.org/officeDocument/2006/customXml" ds:itemID="{3FCA6C52-E1D9-444A-889E-2A21D8F99EE9}"/>
</file>

<file path=customXml/itemProps3.xml><?xml version="1.0" encoding="utf-8"?>
<ds:datastoreItem xmlns:ds="http://schemas.openxmlformats.org/officeDocument/2006/customXml" ds:itemID="{A490415A-2743-46F3-90CB-473BB7E2D0AD}"/>
</file>

<file path=customXml/itemProps4.xml><?xml version="1.0" encoding="utf-8"?>
<ds:datastoreItem xmlns:ds="http://schemas.openxmlformats.org/officeDocument/2006/customXml" ds:itemID="{EE5CA7DD-2325-4632-929F-331C3F4C8704}"/>
</file>

<file path=customXml/itemProps5.xml><?xml version="1.0" encoding="utf-8"?>
<ds:datastoreItem xmlns:ds="http://schemas.openxmlformats.org/officeDocument/2006/customXml" ds:itemID="{EAC88093-BD0E-4DD6-AC91-AFE1A7FE3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TED notices by language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2021-01-06T09:05:16Z</dcterms:created>
  <dcterms:modified xsi:type="dcterms:W3CDTF">2021-01-06T09:06:33Z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</Properties>
</file>