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 3\2022\Stat\"/>
    </mc:Choice>
  </mc:AlternateContent>
  <bookViews>
    <workbookView xWindow="0" yWindow="0" windowWidth="23040" windowHeight="9192"/>
  </bookViews>
  <sheets>
    <sheet name="Media" sheetId="10" r:id="rId1"/>
    <sheet name="January" sheetId="2" r:id="rId2"/>
    <sheet name="February" sheetId="6" r:id="rId3"/>
    <sheet name="March" sheetId="7" r:id="rId4"/>
    <sheet name="Avril" sheetId="9" r:id="rId5"/>
    <sheet name="May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0" l="1"/>
  <c r="E17" i="10"/>
  <c r="H15" i="10"/>
  <c r="G15" i="10"/>
  <c r="F15" i="10"/>
  <c r="E15" i="10"/>
  <c r="D15" i="10"/>
  <c r="C15" i="10"/>
  <c r="B15" i="10"/>
  <c r="B17" i="10" s="1"/>
  <c r="B19" i="10" s="1"/>
</calcChain>
</file>

<file path=xl/sharedStrings.xml><?xml version="1.0" encoding="utf-8"?>
<sst xmlns="http://schemas.openxmlformats.org/spreadsheetml/2006/main" count="711" uniqueCount="143">
  <si>
    <t>XML</t>
  </si>
  <si>
    <t>PDF</t>
  </si>
  <si>
    <t>Tot</t>
  </si>
  <si>
    <t>e-Notices</t>
  </si>
  <si>
    <t>E-Sender_ Mail</t>
  </si>
  <si>
    <t>E-Sender_WS</t>
  </si>
  <si>
    <t>E-mail</t>
  </si>
  <si>
    <t>FAX</t>
  </si>
  <si>
    <t>Paper</t>
  </si>
  <si>
    <t xml:space="preserve">Published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</si>
  <si>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</si>
  <si>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</si>
  <si>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</si>
  <si>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</si>
  <si>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</si>
  <si>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</si>
  <si>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</si>
  <si>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</si>
  <si>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</si>
  <si>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</si>
  <si>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</si>
  <si>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</si>
  <si>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XML</t>
  </si>
  <si>
    <t>TOTAL PDF</t>
  </si>
  <si>
    <t>% XML</t>
  </si>
  <si>
    <t xml:space="preserve">% PDF </t>
  </si>
  <si>
    <t>Member States and other  Countries</t>
  </si>
  <si>
    <t>Member States</t>
  </si>
  <si>
    <t>E-S_ Mail</t>
  </si>
  <si>
    <t>E-S_WS</t>
  </si>
  <si>
    <t>AT</t>
  </si>
  <si>
    <t>Austria</t>
  </si>
  <si>
    <t>BE</t>
  </si>
  <si>
    <t>Belgium</t>
  </si>
  <si>
    <t>BG</t>
  </si>
  <si>
    <t>Bulgaria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</si>
  <si>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</si>
  <si>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</si>
  <si>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</si>
  <si>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</si>
  <si>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</si>
  <si>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</si>
  <si>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</si>
  <si>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</si>
  <si>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EE</t>
  </si>
  <si>
    <t>Estonia</t>
  </si>
  <si>
    <t>ES</t>
  </si>
  <si>
    <t>Spain</t>
  </si>
  <si>
    <t>FI</t>
  </si>
  <si>
    <t>Finland</t>
  </si>
  <si>
    <t>FR</t>
  </si>
  <si>
    <t>France</t>
  </si>
  <si>
    <t>GR</t>
  </si>
  <si>
    <t>Greece</t>
  </si>
  <si>
    <t>HR</t>
  </si>
  <si>
    <t>Croatia</t>
  </si>
  <si>
    <t>HU</t>
  </si>
  <si>
    <t>Hungary</t>
  </si>
  <si>
    <t>IE</t>
  </si>
  <si>
    <t>Ireland</t>
  </si>
  <si>
    <t>IT</t>
  </si>
  <si>
    <t>Italy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</si>
  <si>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</si>
  <si>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</si>
  <si>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</si>
  <si>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</si>
  <si>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</si>
  <si>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</si>
  <si>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</si>
  <si>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</si>
  <si>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NL</t>
  </si>
  <si>
    <t>Netherlands</t>
  </si>
  <si>
    <t>PL</t>
  </si>
  <si>
    <t>Poland</t>
  </si>
  <si>
    <t>PT</t>
  </si>
  <si>
    <t>Portugal</t>
  </si>
  <si>
    <t>RO</t>
  </si>
  <si>
    <t>Romania</t>
  </si>
  <si>
    <t>SE</t>
  </si>
  <si>
    <t>Sweden</t>
  </si>
  <si>
    <t>SI</t>
  </si>
  <si>
    <t>Slovenia</t>
  </si>
  <si>
    <t>SK</t>
  </si>
  <si>
    <t>Slovakia</t>
  </si>
  <si>
    <t>Total Member States</t>
  </si>
  <si>
    <t>Candidate Countries</t>
  </si>
  <si>
    <t>AL</t>
  </si>
  <si>
    <t>Albania</t>
  </si>
  <si>
    <t>ME</t>
  </si>
  <si>
    <t>Montenegro</t>
  </si>
  <si>
    <t>MK</t>
  </si>
  <si>
    <t>Macedonia (FYROM)</t>
  </si>
  <si>
    <t>RS</t>
  </si>
  <si>
    <t>Serbia</t>
  </si>
  <si>
    <t>TR</t>
  </si>
  <si>
    <t>Turkey</t>
  </si>
  <si>
    <t>Total Candidate Countries</t>
  </si>
  <si>
    <t>EEA Countries</t>
  </si>
  <si>
    <t>IS</t>
  </si>
  <si>
    <t>Iceland</t>
  </si>
  <si>
    <t>LI</t>
  </si>
  <si>
    <t>Liechtenstein</t>
  </si>
  <si>
    <t>NO</t>
  </si>
  <si>
    <t>Norway</t>
  </si>
  <si>
    <t>Total EEA Countries</t>
  </si>
  <si>
    <t>CH</t>
  </si>
  <si>
    <t>EU- CH Agreements</t>
  </si>
  <si>
    <t>Other Not EU countries</t>
  </si>
  <si>
    <t>Total Member States and Other Countries</t>
  </si>
  <si>
    <t xml:space="preserve">EU Institutions and International Org </t>
  </si>
  <si>
    <t>AG</t>
  </si>
  <si>
    <t>European Agencies</t>
  </si>
  <si>
    <t>AP</t>
  </si>
  <si>
    <t>EuropeAid</t>
  </si>
  <si>
    <t>BC</t>
  </si>
  <si>
    <t>European Central Bank</t>
  </si>
  <si>
    <t>BI</t>
  </si>
  <si>
    <t>European Investment Bank</t>
  </si>
  <si>
    <t>BR</t>
  </si>
  <si>
    <t>EBRD</t>
  </si>
  <si>
    <t>CA</t>
  </si>
  <si>
    <t>Court of Auditors</t>
  </si>
  <si>
    <t>CL</t>
  </si>
  <si>
    <t>European Council</t>
  </si>
  <si>
    <t>CJ</t>
  </si>
  <si>
    <t>Court of Justice</t>
  </si>
  <si>
    <t>CR</t>
  </si>
  <si>
    <t>Committee of the Regions</t>
  </si>
  <si>
    <t>EA</t>
  </si>
  <si>
    <t xml:space="preserve">European External Action Service </t>
  </si>
  <si>
    <t>EC</t>
  </si>
  <si>
    <t>European Commission</t>
  </si>
  <si>
    <t xml:space="preserve"> Economic Social Committee</t>
  </si>
  <si>
    <t>European Investment Fund</t>
  </si>
  <si>
    <t>PA</t>
  </si>
  <si>
    <t>European Parliament</t>
  </si>
  <si>
    <t>OB</t>
  </si>
  <si>
    <t>European Patent Organisation</t>
  </si>
  <si>
    <t>OP</t>
  </si>
  <si>
    <t>Publications Office</t>
  </si>
  <si>
    <t>Other International Organisations</t>
  </si>
  <si>
    <t xml:space="preserve">Total EU Institutions and International Org </t>
  </si>
  <si>
    <t>Total published Notices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</si>
</sst>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0" applyFont="1"/>
    <xf numFmtId="0" fontId="6" fillId="4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9" borderId="2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3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5" fillId="12" borderId="25" xfId="0" applyFont="1" applyFill="1" applyBorder="1" applyAlignment="1">
      <alignment horizontal="center"/>
    </xf>
    <xf numFmtId="0" fontId="17" fillId="12" borderId="27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/>
    </xf>
    <xf numFmtId="0" fontId="5" fillId="12" borderId="26" xfId="0" applyFont="1" applyFill="1" applyBorder="1" applyAlignment="1">
      <alignment horizontal="center"/>
    </xf>
    <xf numFmtId="0" fontId="13" fillId="12" borderId="27" xfId="0" applyFont="1" applyFill="1" applyBorder="1" applyAlignment="1">
      <alignment horizontal="center"/>
    </xf>
    <xf numFmtId="0" fontId="13" fillId="12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0" fontId="9" fillId="0" borderId="15" xfId="1" applyNumberFormat="1" applyFont="1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10" fontId="9" fillId="0" borderId="17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/>
    <xf numFmtId="0" fontId="10" fillId="7" borderId="20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15" fillId="11" borderId="16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 vertical="center"/>
    </xf>
    <xf numFmtId="0" fontId="0" fillId="12" borderId="0" xfId="0" applyFill="1" applyBorder="1" applyAlignment="1"/>
    <xf numFmtId="0" fontId="0" fillId="12" borderId="23" xfId="0" applyFill="1" applyBorder="1" applyAlignment="1"/>
    <xf numFmtId="0" fontId="0" fillId="12" borderId="15" xfId="0" applyFill="1" applyBorder="1" applyAlignment="1"/>
    <xf numFmtId="0" fontId="0" fillId="12" borderId="16" xfId="0" applyFill="1" applyBorder="1" applyAlignment="1"/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/>
    </xf>
    <xf numFmtId="0" fontId="15" fillId="12" borderId="16" xfId="0" applyFont="1" applyFill="1" applyBorder="1" applyAlignment="1">
      <alignment horizontal="center"/>
    </xf>
    <xf numFmtId="0" fontId="15" fillId="12" borderId="17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H19"/>
  <sheetViews>
    <sheetView tabSelected="1" workbookViewId="0">
      <selection activeCell="G22" sqref="G22"/>
    </sheetView>
  </sheetViews>
  <sheetFormatPr defaultColWidth="11" defaultRowHeight="18" x14ac:dyDescent="0.35"/>
  <cols>
    <col min="1" max="1" width="13.44140625" style="1" bestFit="1" customWidth="1"/>
    <col min="2" max="8" width="18.6640625" style="16" customWidth="1"/>
    <col min="9" max="16384" width="11" style="1"/>
  </cols>
  <sheetData>
    <row r="1" spans="1:8" x14ac:dyDescent="0.35">
      <c r="B1" s="117" t="s">
        <v>0</v>
      </c>
      <c r="C1" s="118"/>
      <c r="D1" s="119"/>
      <c r="E1" s="120" t="s">
        <v>1</v>
      </c>
      <c r="F1" s="121"/>
      <c r="G1" s="122"/>
      <c r="H1" s="2" t="s">
        <v>2</v>
      </c>
    </row>
    <row r="2" spans="1:8" x14ac:dyDescent="0.35">
      <c r="B2" s="3" t="s">
        <v>3</v>
      </c>
      <c r="C2" s="4" t="s">
        <v>4</v>
      </c>
      <c r="D2" s="5" t="s">
        <v>5</v>
      </c>
      <c r="E2" s="6" t="s">
        <v>6</v>
      </c>
      <c r="F2" s="4" t="s">
        <v>7</v>
      </c>
      <c r="G2" s="7" t="s">
        <v>8</v>
      </c>
      <c r="H2" s="8" t="s">
        <v>9</v>
      </c>
    </row>
    <row r="3" spans="1:8" x14ac:dyDescent="0.35">
      <c r="A3" s="1" t="s">
        <v>10</v>
      </c>
      <c r="B3" s="9">
        <v>14607</v>
      </c>
      <c r="C3" s="10">
        <v>666</v>
      </c>
      <c r="D3" s="11">
        <v>38298</v>
      </c>
      <c r="E3" s="12">
        <v>17</v>
      </c>
      <c r="F3" s="10"/>
      <c r="G3" s="13"/>
      <c r="H3" s="14">
        <v>53588</v>
      </c>
    </row>
    <row r="4" spans="1:8" x14ac:dyDescent="0.35">
      <c r="A4" s="1" t="s">
        <v>11</v>
      </c>
      <c r="B4" s="9">
        <v>14029</v>
      </c>
      <c r="C4" s="10">
        <v>827</v>
      </c>
      <c r="D4" s="11">
        <v>39353</v>
      </c>
      <c r="E4" s="12">
        <v>21</v>
      </c>
      <c r="F4" s="10"/>
      <c r="G4" s="13"/>
      <c r="H4" s="14">
        <v>54230</v>
      </c>
    </row>
    <row r="5" spans="1:8" x14ac:dyDescent="0.35">
      <c r="A5" s="1" t="s">
        <v>12</v>
      </c>
      <c r="B5" s="9">
        <v>15394</v>
      </c>
      <c r="C5" s="10">
        <v>857</v>
      </c>
      <c r="D5" s="11">
        <v>43374</v>
      </c>
      <c r="E5" s="12">
        <v>21</v>
      </c>
      <c r="F5" s="10"/>
      <c r="G5" s="13"/>
      <c r="H5" s="14">
        <v>59646</v>
      </c>
    </row>
    <row r="6" spans="1:8" x14ac:dyDescent="0.35">
      <c r="A6" s="1" t="s">
        <v>13</v>
      </c>
      <c r="B6" s="9">
        <v>16020</v>
      </c>
      <c r="C6" s="10">
        <v>801</v>
      </c>
      <c r="D6" s="11">
        <v>44273</v>
      </c>
      <c r="E6" s="12">
        <v>41</v>
      </c>
      <c r="F6" s="10"/>
      <c r="G6" s="13"/>
      <c r="H6" s="14">
        <v>61135</v>
      </c>
    </row>
    <row r="7" spans="1:8" x14ac:dyDescent="0.35">
      <c r="A7" s="1" t="s">
        <v>14</v>
      </c>
      <c r="B7" s="9">
        <v>17276</v>
      </c>
      <c r="C7" s="10">
        <v>827</v>
      </c>
      <c r="D7" s="11">
        <v>45694</v>
      </c>
      <c r="E7" s="12">
        <v>15</v>
      </c>
      <c r="F7" s="10"/>
      <c r="G7" s="13"/>
      <c r="H7" s="14">
        <v>63812</v>
      </c>
    </row>
    <row r="8" spans="1:8" x14ac:dyDescent="0.35">
      <c r="A8" s="1" t="s">
        <v>15</v>
      </c>
      <c r="B8" s="9"/>
      <c r="C8" s="10"/>
      <c r="D8" s="11"/>
      <c r="E8" s="12"/>
      <c r="F8" s="10"/>
      <c r="G8" s="13"/>
      <c r="H8" s="14"/>
    </row>
    <row r="9" spans="1:8" x14ac:dyDescent="0.35">
      <c r="A9" s="1" t="s">
        <v>16</v>
      </c>
      <c r="B9" s="9"/>
      <c r="C9" s="10"/>
      <c r="D9" s="11"/>
      <c r="E9" s="12"/>
      <c r="F9" s="10"/>
      <c r="G9" s="13"/>
      <c r="H9" s="14"/>
    </row>
    <row r="10" spans="1:8" x14ac:dyDescent="0.35">
      <c r="A10" s="1" t="s">
        <v>17</v>
      </c>
      <c r="B10" s="9"/>
      <c r="C10" s="10"/>
      <c r="D10" s="11"/>
      <c r="E10" s="12"/>
      <c r="F10" s="10"/>
      <c r="G10" s="13"/>
      <c r="H10" s="14"/>
    </row>
    <row r="11" spans="1:8" x14ac:dyDescent="0.35">
      <c r="A11" s="1" t="s">
        <v>18</v>
      </c>
      <c r="B11" s="9"/>
      <c r="C11" s="10"/>
      <c r="D11" s="11"/>
      <c r="E11" s="12"/>
      <c r="F11" s="10"/>
      <c r="G11" s="13"/>
      <c r="H11" s="14"/>
    </row>
    <row r="12" spans="1:8" x14ac:dyDescent="0.35">
      <c r="A12" s="1" t="s">
        <v>19</v>
      </c>
      <c r="B12" s="9"/>
      <c r="C12" s="10"/>
      <c r="D12" s="11"/>
      <c r="E12" s="12"/>
      <c r="F12" s="10"/>
      <c r="G12" s="13"/>
      <c r="H12" s="14"/>
    </row>
    <row r="13" spans="1:8" x14ac:dyDescent="0.35">
      <c r="A13" s="1" t="s">
        <v>20</v>
      </c>
      <c r="B13" s="9"/>
      <c r="C13" s="10"/>
      <c r="D13" s="11"/>
      <c r="E13" s="12"/>
      <c r="F13" s="10"/>
      <c r="G13" s="13"/>
      <c r="H13" s="14"/>
    </row>
    <row r="14" spans="1:8" x14ac:dyDescent="0.35">
      <c r="A14" s="1" t="s">
        <v>21</v>
      </c>
      <c r="B14" s="3"/>
      <c r="C14" s="4"/>
      <c r="D14" s="5"/>
      <c r="E14" s="6"/>
      <c r="F14" s="4"/>
      <c r="G14" s="7"/>
      <c r="H14" s="8"/>
    </row>
    <row r="15" spans="1:8" ht="18.600000000000001" thickBot="1" x14ac:dyDescent="0.4">
      <c r="B15" s="15">
        <f t="shared" ref="B15:H15" si="0">SUM(B3:B14)</f>
        <v>77326</v>
      </c>
      <c r="C15" s="15">
        <f t="shared" si="0"/>
        <v>3978</v>
      </c>
      <c r="D15" s="15">
        <f t="shared" si="0"/>
        <v>210992</v>
      </c>
      <c r="E15" s="15">
        <f t="shared" si="0"/>
        <v>115</v>
      </c>
      <c r="F15" s="15">
        <f t="shared" si="0"/>
        <v>0</v>
      </c>
      <c r="G15" s="15">
        <f t="shared" si="0"/>
        <v>0</v>
      </c>
      <c r="H15" s="15">
        <f t="shared" si="0"/>
        <v>292411</v>
      </c>
    </row>
    <row r="16" spans="1:8" x14ac:dyDescent="0.35">
      <c r="B16" s="111" t="s">
        <v>22</v>
      </c>
      <c r="C16" s="112"/>
      <c r="D16" s="113"/>
      <c r="E16" s="111" t="s">
        <v>23</v>
      </c>
      <c r="F16" s="112"/>
      <c r="G16" s="113"/>
    </row>
    <row r="17" spans="2:7" ht="18.600000000000001" thickBot="1" x14ac:dyDescent="0.4">
      <c r="B17" s="123">
        <f>SUM(B15:D15)</f>
        <v>292296</v>
      </c>
      <c r="C17" s="124"/>
      <c r="D17" s="125"/>
      <c r="E17" s="123">
        <f>SUM(E15:G15)</f>
        <v>115</v>
      </c>
      <c r="F17" s="124"/>
      <c r="G17" s="125"/>
    </row>
    <row r="18" spans="2:7" x14ac:dyDescent="0.35">
      <c r="B18" s="111" t="s">
        <v>24</v>
      </c>
      <c r="C18" s="112"/>
      <c r="D18" s="113"/>
      <c r="E18" s="111" t="s">
        <v>25</v>
      </c>
      <c r="F18" s="112"/>
      <c r="G18" s="113"/>
    </row>
    <row r="19" spans="2:7" ht="18.600000000000001" thickBot="1" x14ac:dyDescent="0.4">
      <c r="B19" s="114">
        <f>B17/H15</f>
        <v>0.99960671794152756</v>
      </c>
      <c r="C19" s="115"/>
      <c r="D19" s="116"/>
      <c r="E19" s="114">
        <f>E17/H15</f>
        <v>3.9328205847249248E-4</v>
      </c>
      <c r="F19" s="115"/>
      <c r="G19" s="116"/>
    </row>
  </sheetData>
  <mergeCells count="10">
    <mergeCell ref="B18:D18"/>
    <mergeCell ref="E18:G18"/>
    <mergeCell ref="B19:D19"/>
    <mergeCell ref="E19:G19"/>
    <mergeCell ref="B1:D1"/>
    <mergeCell ref="E1:G1"/>
    <mergeCell ref="B16:D16"/>
    <mergeCell ref="E16:G16"/>
    <mergeCell ref="B17:D17"/>
    <mergeCell ref="E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F0"/>
  </sheetPr>
  <dimension ref="A1:T70"/>
  <sheetViews>
    <sheetView topLeftCell="B52" zoomScale="120" zoomScaleNormal="120" workbookViewId="0">
      <selection activeCell="B65" sqref="B65"/>
    </sheetView>
  </sheetViews>
  <sheetFormatPr defaultColWidth="8.6640625" defaultRowHeight="14.4" x14ac:dyDescent="0.3"/>
  <cols>
    <col min="1" max="1" width="8.6640625" style="22"/>
    <col min="2" max="2" width="31.33203125" style="23" bestFit="1" customWidth="1"/>
    <col min="3" max="5" width="9.6640625" style="22" customWidth="1"/>
    <col min="6" max="9" width="9.6640625" customWidth="1"/>
  </cols>
  <sheetData>
    <row r="1" spans="1:9" ht="18.600000000000001" thickBot="1" x14ac:dyDescent="0.4">
      <c r="A1" s="128" t="s">
        <v>26</v>
      </c>
      <c r="B1" s="129"/>
      <c r="C1" s="130" t="s">
        <v>0</v>
      </c>
      <c r="D1" s="131"/>
      <c r="E1" s="132"/>
      <c r="F1" s="133" t="s">
        <v>1</v>
      </c>
      <c r="G1" s="131"/>
      <c r="H1" s="134"/>
      <c r="I1" s="17" t="s">
        <v>2</v>
      </c>
    </row>
    <row r="2" spans="1:9" ht="16.2" thickBot="1" x14ac:dyDescent="0.35">
      <c r="A2" s="135" t="s">
        <v>27</v>
      </c>
      <c r="B2" s="136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">
      <c r="A3" s="22" t="s">
        <v>30</v>
      </c>
      <c r="B3" s="23" t="s">
        <v>31</v>
      </c>
      <c r="C3" s="24">
        <v>75</v>
      </c>
      <c r="D3" s="25">
        <v>122</v>
      </c>
      <c r="E3" s="26">
        <v>447</v>
      </c>
      <c r="F3" s="24"/>
      <c r="G3" s="25"/>
      <c r="H3" s="26"/>
      <c r="I3" s="27">
        <v>644</v>
      </c>
    </row>
    <row r="4" spans="1:9" x14ac:dyDescent="0.3">
      <c r="A4" s="22" t="s">
        <v>32</v>
      </c>
      <c r="B4" s="23" t="s">
        <v>33</v>
      </c>
      <c r="C4" s="28">
        <v>10</v>
      </c>
      <c r="D4" s="29"/>
      <c r="E4" s="30">
        <v>1023</v>
      </c>
      <c r="F4" s="28">
        <v>1</v>
      </c>
      <c r="G4" s="29"/>
      <c r="H4" s="30"/>
      <c r="I4" s="31">
        <v>1034</v>
      </c>
    </row>
    <row r="5" spans="1:9" x14ac:dyDescent="0.3">
      <c r="A5" s="22" t="s">
        <v>34</v>
      </c>
      <c r="B5" s="23" t="s">
        <v>35</v>
      </c>
      <c r="C5" s="28"/>
      <c r="D5" s="29"/>
      <c r="E5" s="30">
        <v>1558</v>
      </c>
      <c r="F5" s="28"/>
      <c r="G5" s="29"/>
      <c r="H5" s="30"/>
      <c r="I5" s="31">
        <v>1558</v>
      </c>
    </row>
    <row r="6" spans="1:9" x14ac:dyDescent="0.3">
      <c r="A6" s="22" t="s">
        <v>36</v>
      </c>
      <c r="B6" s="23" t="s">
        <v>37</v>
      </c>
      <c r="C6" s="28">
        <v>2</v>
      </c>
      <c r="D6" s="29">
        <v>107</v>
      </c>
      <c r="E6" s="30"/>
      <c r="F6" s="28"/>
      <c r="G6" s="29"/>
      <c r="H6" s="30"/>
      <c r="I6" s="31">
        <v>109</v>
      </c>
    </row>
    <row r="7" spans="1:9" x14ac:dyDescent="0.3">
      <c r="A7" s="22" t="s">
        <v>38</v>
      </c>
      <c r="B7" s="23" t="s">
        <v>39</v>
      </c>
      <c r="C7" s="28">
        <v>2</v>
      </c>
      <c r="D7" s="29"/>
      <c r="E7" s="30">
        <v>3095</v>
      </c>
      <c r="F7" s="28"/>
      <c r="G7" s="29"/>
      <c r="H7" s="30"/>
      <c r="I7" s="31">
        <v>3097</v>
      </c>
    </row>
    <row r="8" spans="1:9" x14ac:dyDescent="0.3">
      <c r="A8" s="22" t="s">
        <v>40</v>
      </c>
      <c r="B8" s="23" t="s">
        <v>41</v>
      </c>
      <c r="C8" s="28">
        <v>1450</v>
      </c>
      <c r="D8" s="29"/>
      <c r="E8" s="30">
        <v>7783</v>
      </c>
      <c r="F8" s="28">
        <v>9</v>
      </c>
      <c r="G8" s="29"/>
      <c r="H8" s="30"/>
      <c r="I8" s="31">
        <v>9242</v>
      </c>
    </row>
    <row r="9" spans="1:9" x14ac:dyDescent="0.3">
      <c r="A9" s="22" t="s">
        <v>42</v>
      </c>
      <c r="B9" s="23" t="s">
        <v>43</v>
      </c>
      <c r="C9" s="28">
        <v>140</v>
      </c>
      <c r="D9" s="29">
        <v>3</v>
      </c>
      <c r="E9" s="30">
        <v>466</v>
      </c>
      <c r="F9" s="28"/>
      <c r="G9" s="29"/>
      <c r="H9" s="30"/>
      <c r="I9" s="31">
        <v>609</v>
      </c>
    </row>
    <row r="10" spans="1:9" x14ac:dyDescent="0.3">
      <c r="A10" s="22" t="s">
        <v>44</v>
      </c>
      <c r="B10" s="23" t="s">
        <v>45</v>
      </c>
      <c r="C10" s="28">
        <v>1</v>
      </c>
      <c r="D10" s="29"/>
      <c r="E10" s="30">
        <v>388</v>
      </c>
      <c r="F10" s="28"/>
      <c r="G10" s="29"/>
      <c r="H10" s="30"/>
      <c r="I10" s="31">
        <v>389</v>
      </c>
    </row>
    <row r="11" spans="1:9" x14ac:dyDescent="0.3">
      <c r="A11" s="22" t="s">
        <v>46</v>
      </c>
      <c r="B11" s="23" t="s">
        <v>47</v>
      </c>
      <c r="C11" s="28">
        <v>1719</v>
      </c>
      <c r="D11" s="29">
        <v>2</v>
      </c>
      <c r="E11" s="30">
        <v>2167</v>
      </c>
      <c r="F11" s="28"/>
      <c r="G11" s="29"/>
      <c r="H11" s="30"/>
      <c r="I11" s="31">
        <v>3888</v>
      </c>
    </row>
    <row r="12" spans="1:9" x14ac:dyDescent="0.3">
      <c r="A12" s="22" t="s">
        <v>48</v>
      </c>
      <c r="B12" s="23" t="s">
        <v>49</v>
      </c>
      <c r="C12" s="28">
        <v>1</v>
      </c>
      <c r="D12" s="29"/>
      <c r="E12" s="30">
        <v>923</v>
      </c>
      <c r="F12" s="28"/>
      <c r="G12" s="29"/>
      <c r="H12" s="30"/>
      <c r="I12" s="31">
        <v>924</v>
      </c>
    </row>
    <row r="13" spans="1:9" x14ac:dyDescent="0.3">
      <c r="A13" s="22" t="s">
        <v>50</v>
      </c>
      <c r="B13" s="23" t="s">
        <v>51</v>
      </c>
      <c r="C13" s="28">
        <v>721</v>
      </c>
      <c r="D13" s="29">
        <v>77</v>
      </c>
      <c r="E13" s="30">
        <v>7054</v>
      </c>
      <c r="F13" s="28"/>
      <c r="G13" s="29"/>
      <c r="H13" s="30"/>
      <c r="I13" s="31">
        <v>7852</v>
      </c>
    </row>
    <row r="14" spans="1:9" x14ac:dyDescent="0.3">
      <c r="A14" s="22" t="s">
        <v>52</v>
      </c>
      <c r="B14" s="23" t="s">
        <v>53</v>
      </c>
      <c r="C14" s="28">
        <v>625</v>
      </c>
      <c r="D14" s="29"/>
      <c r="E14" s="30"/>
      <c r="F14" s="28"/>
      <c r="G14" s="29"/>
      <c r="H14" s="30"/>
      <c r="I14" s="31">
        <v>625</v>
      </c>
    </row>
    <row r="15" spans="1:9" x14ac:dyDescent="0.3">
      <c r="A15" s="22" t="s">
        <v>54</v>
      </c>
      <c r="B15" s="23" t="s">
        <v>55</v>
      </c>
      <c r="C15" s="28"/>
      <c r="D15" s="29"/>
      <c r="E15" s="30">
        <v>613</v>
      </c>
      <c r="F15" s="28"/>
      <c r="G15" s="29"/>
      <c r="H15" s="30"/>
      <c r="I15" s="31">
        <v>613</v>
      </c>
    </row>
    <row r="16" spans="1:9" x14ac:dyDescent="0.3">
      <c r="A16" s="22" t="s">
        <v>56</v>
      </c>
      <c r="B16" s="23" t="s">
        <v>57</v>
      </c>
      <c r="C16" s="28">
        <v>4</v>
      </c>
      <c r="D16" s="29"/>
      <c r="E16" s="30">
        <v>1164</v>
      </c>
      <c r="F16" s="28"/>
      <c r="G16" s="29"/>
      <c r="H16" s="30"/>
      <c r="I16" s="31">
        <v>1168</v>
      </c>
    </row>
    <row r="17" spans="1:20" x14ac:dyDescent="0.3">
      <c r="A17" s="22" t="s">
        <v>58</v>
      </c>
      <c r="B17" s="23" t="s">
        <v>59</v>
      </c>
      <c r="C17" s="28">
        <v>12</v>
      </c>
      <c r="D17" s="29">
        <v>1</v>
      </c>
      <c r="E17" s="30">
        <v>319</v>
      </c>
      <c r="F17" s="28"/>
      <c r="G17" s="29"/>
      <c r="H17" s="30"/>
      <c r="I17" s="31">
        <v>332</v>
      </c>
    </row>
    <row r="18" spans="1:20" x14ac:dyDescent="0.3">
      <c r="A18" s="22" t="s">
        <v>60</v>
      </c>
      <c r="B18" s="23" t="s">
        <v>61</v>
      </c>
      <c r="C18" s="28">
        <v>1787</v>
      </c>
      <c r="D18" s="29">
        <v>160</v>
      </c>
      <c r="E18" s="30">
        <v>105</v>
      </c>
      <c r="F18" s="28">
        <v>1</v>
      </c>
      <c r="G18" s="29"/>
      <c r="H18" s="30"/>
      <c r="I18" s="31">
        <v>2053</v>
      </c>
    </row>
    <row r="19" spans="1:20" x14ac:dyDescent="0.3">
      <c r="A19" s="22" t="s">
        <v>62</v>
      </c>
      <c r="B19" s="23" t="s">
        <v>63</v>
      </c>
      <c r="C19" s="28"/>
      <c r="D19" s="29"/>
      <c r="E19" s="30">
        <v>778</v>
      </c>
      <c r="F19" s="28"/>
      <c r="G19" s="29"/>
      <c r="H19" s="30"/>
      <c r="I19" s="31">
        <v>778</v>
      </c>
    </row>
    <row r="20" spans="1:20" x14ac:dyDescent="0.3">
      <c r="A20" s="22" t="s">
        <v>64</v>
      </c>
      <c r="B20" s="23" t="s">
        <v>65</v>
      </c>
      <c r="C20" s="28">
        <v>1</v>
      </c>
      <c r="D20" s="29"/>
      <c r="E20" s="30">
        <v>151</v>
      </c>
      <c r="F20" s="28"/>
      <c r="G20" s="29"/>
      <c r="H20" s="30"/>
      <c r="I20" s="31">
        <v>152</v>
      </c>
    </row>
    <row r="21" spans="1:20" x14ac:dyDescent="0.3">
      <c r="A21" s="22" t="s">
        <v>66</v>
      </c>
      <c r="B21" s="23" t="s">
        <v>67</v>
      </c>
      <c r="C21" s="28"/>
      <c r="D21" s="29">
        <v>3</v>
      </c>
      <c r="E21" s="30">
        <v>583</v>
      </c>
      <c r="F21" s="28"/>
      <c r="G21" s="29"/>
      <c r="H21" s="30"/>
      <c r="I21" s="31">
        <v>586</v>
      </c>
    </row>
    <row r="22" spans="1:20" x14ac:dyDescent="0.3">
      <c r="A22" s="22" t="s">
        <v>68</v>
      </c>
      <c r="B22" s="23" t="s">
        <v>69</v>
      </c>
      <c r="C22" s="28">
        <v>4</v>
      </c>
      <c r="D22" s="29">
        <v>99</v>
      </c>
      <c r="E22" s="30"/>
      <c r="F22" s="28"/>
      <c r="G22" s="29"/>
      <c r="H22" s="30"/>
      <c r="I22" s="31">
        <v>103</v>
      </c>
    </row>
    <row r="23" spans="1:20" x14ac:dyDescent="0.3">
      <c r="A23" s="22" t="s">
        <v>70</v>
      </c>
      <c r="B23" s="23" t="s">
        <v>71</v>
      </c>
      <c r="C23" s="28">
        <v>3</v>
      </c>
      <c r="D23" s="29"/>
      <c r="E23" s="30">
        <v>1448</v>
      </c>
      <c r="F23" s="28"/>
      <c r="G23" s="29"/>
      <c r="H23" s="30"/>
      <c r="I23" s="31">
        <v>1451</v>
      </c>
    </row>
    <row r="24" spans="1:20" x14ac:dyDescent="0.3">
      <c r="A24" s="22" t="s">
        <v>72</v>
      </c>
      <c r="B24" s="23" t="s">
        <v>73</v>
      </c>
      <c r="C24" s="28">
        <v>7314</v>
      </c>
      <c r="D24" s="29"/>
      <c r="E24" s="30">
        <v>186</v>
      </c>
      <c r="F24" s="28"/>
      <c r="G24" s="29"/>
      <c r="H24" s="30"/>
      <c r="I24" s="31">
        <v>7500</v>
      </c>
      <c r="L24" s="22"/>
      <c r="M24" s="32"/>
      <c r="N24" s="29"/>
      <c r="O24" s="29"/>
      <c r="P24" s="29"/>
      <c r="Q24" s="29"/>
      <c r="R24" s="29"/>
      <c r="S24" s="29"/>
      <c r="T24" s="29"/>
    </row>
    <row r="25" spans="1:20" x14ac:dyDescent="0.3">
      <c r="A25" s="22" t="s">
        <v>74</v>
      </c>
      <c r="B25" s="23" t="s">
        <v>75</v>
      </c>
      <c r="C25" s="28">
        <v>186</v>
      </c>
      <c r="D25" s="29"/>
      <c r="E25" s="30">
        <v>542</v>
      </c>
      <c r="F25" s="28"/>
      <c r="G25" s="29"/>
      <c r="H25" s="30"/>
      <c r="I25" s="31">
        <v>728</v>
      </c>
    </row>
    <row r="26" spans="1:20" x14ac:dyDescent="0.3">
      <c r="A26" s="22" t="s">
        <v>76</v>
      </c>
      <c r="B26" s="23" t="s">
        <v>77</v>
      </c>
      <c r="C26" s="28">
        <v>9</v>
      </c>
      <c r="D26" s="29"/>
      <c r="E26" s="30">
        <v>2916</v>
      </c>
      <c r="F26" s="28"/>
      <c r="G26" s="29"/>
      <c r="H26" s="30"/>
      <c r="I26" s="31">
        <v>2925</v>
      </c>
    </row>
    <row r="27" spans="1:20" x14ac:dyDescent="0.3">
      <c r="A27" s="22" t="s">
        <v>78</v>
      </c>
      <c r="B27" s="23" t="s">
        <v>79</v>
      </c>
      <c r="C27" s="28">
        <v>8</v>
      </c>
      <c r="D27" s="29"/>
      <c r="E27" s="30">
        <v>1401</v>
      </c>
      <c r="F27" s="28"/>
      <c r="G27" s="29"/>
      <c r="H27" s="30"/>
      <c r="I27" s="31">
        <v>1409</v>
      </c>
    </row>
    <row r="28" spans="1:20" x14ac:dyDescent="0.3">
      <c r="A28" s="22" t="s">
        <v>80</v>
      </c>
      <c r="B28" s="23" t="s">
        <v>81</v>
      </c>
      <c r="C28" s="28"/>
      <c r="D28" s="29">
        <v>4</v>
      </c>
      <c r="E28" s="30">
        <v>1119</v>
      </c>
      <c r="F28" s="28"/>
      <c r="G28" s="29"/>
      <c r="H28" s="30"/>
      <c r="I28" s="31">
        <v>1123</v>
      </c>
    </row>
    <row r="29" spans="1:20" x14ac:dyDescent="0.3">
      <c r="A29" s="22" t="s">
        <v>82</v>
      </c>
      <c r="B29" s="23" t="s">
        <v>83</v>
      </c>
      <c r="C29" s="28"/>
      <c r="D29" s="29"/>
      <c r="E29" s="30">
        <v>581</v>
      </c>
      <c r="F29" s="28">
        <v>4</v>
      </c>
      <c r="G29" s="29"/>
      <c r="H29" s="30"/>
      <c r="I29" s="31">
        <v>585</v>
      </c>
    </row>
    <row r="30" spans="1:20" x14ac:dyDescent="0.3">
      <c r="A30" s="137" t="s">
        <v>84</v>
      </c>
      <c r="B30" s="137"/>
      <c r="C30" s="33">
        <v>14074</v>
      </c>
      <c r="D30" s="34">
        <v>578</v>
      </c>
      <c r="E30" s="35">
        <v>36810</v>
      </c>
      <c r="F30" s="33">
        <v>15</v>
      </c>
      <c r="G30" s="34">
        <v>0</v>
      </c>
      <c r="H30" s="35">
        <v>0</v>
      </c>
      <c r="I30" s="36">
        <v>51477</v>
      </c>
      <c r="K30" s="37"/>
    </row>
    <row r="31" spans="1:20" x14ac:dyDescent="0.3">
      <c r="A31" s="138" t="s">
        <v>85</v>
      </c>
      <c r="B31" s="139"/>
      <c r="C31" s="38"/>
      <c r="D31" s="39"/>
      <c r="E31" s="40"/>
      <c r="F31" s="38"/>
      <c r="G31" s="41"/>
      <c r="H31" s="42"/>
      <c r="I31" s="43"/>
    </row>
    <row r="32" spans="1:20" x14ac:dyDescent="0.3">
      <c r="A32" s="22" t="s">
        <v>86</v>
      </c>
      <c r="B32" s="23" t="s">
        <v>87</v>
      </c>
      <c r="C32" s="28">
        <v>10</v>
      </c>
      <c r="D32" s="29"/>
      <c r="E32" s="30"/>
      <c r="F32" s="44"/>
      <c r="G32" s="29"/>
      <c r="H32" s="30"/>
      <c r="I32" s="31">
        <v>10</v>
      </c>
    </row>
    <row r="33" spans="1:13" x14ac:dyDescent="0.3">
      <c r="A33" s="22" t="s">
        <v>88</v>
      </c>
      <c r="B33" s="23" t="s">
        <v>89</v>
      </c>
      <c r="C33" s="28"/>
      <c r="D33" s="29"/>
      <c r="E33" s="30"/>
      <c r="F33" s="44"/>
      <c r="G33" s="29"/>
      <c r="H33" s="30"/>
      <c r="I33" s="31">
        <v>0</v>
      </c>
    </row>
    <row r="34" spans="1:13" x14ac:dyDescent="0.3">
      <c r="A34" s="22" t="s">
        <v>90</v>
      </c>
      <c r="B34" s="23" t="s">
        <v>91</v>
      </c>
      <c r="C34" s="28">
        <v>78</v>
      </c>
      <c r="D34" s="29"/>
      <c r="E34" s="30"/>
      <c r="F34" s="44"/>
      <c r="G34" s="29"/>
      <c r="H34" s="30"/>
      <c r="I34" s="31">
        <v>78</v>
      </c>
      <c r="K34" s="22"/>
      <c r="L34" s="22"/>
      <c r="M34" s="22"/>
    </row>
    <row r="35" spans="1:13" x14ac:dyDescent="0.3">
      <c r="A35" s="22" t="s">
        <v>92</v>
      </c>
      <c r="B35" s="23" t="s">
        <v>93</v>
      </c>
      <c r="C35" s="28">
        <v>6</v>
      </c>
      <c r="D35" s="29"/>
      <c r="E35" s="30"/>
      <c r="F35" s="44"/>
      <c r="G35" s="29"/>
      <c r="H35" s="30"/>
      <c r="I35" s="31">
        <v>6</v>
      </c>
    </row>
    <row r="36" spans="1:13" x14ac:dyDescent="0.3">
      <c r="A36" s="22" t="s">
        <v>94</v>
      </c>
      <c r="B36" s="23" t="s">
        <v>95</v>
      </c>
      <c r="C36" s="28"/>
      <c r="D36" s="29"/>
      <c r="E36" s="30"/>
      <c r="F36" s="44"/>
      <c r="G36" s="29"/>
      <c r="H36" s="30"/>
      <c r="I36" s="31">
        <v>0</v>
      </c>
    </row>
    <row r="37" spans="1:13" x14ac:dyDescent="0.3">
      <c r="A37" s="138" t="s">
        <v>96</v>
      </c>
      <c r="B37" s="138"/>
      <c r="C37" s="45">
        <v>94</v>
      </c>
      <c r="D37" s="39">
        <v>0</v>
      </c>
      <c r="E37" s="40">
        <v>0</v>
      </c>
      <c r="F37" s="45">
        <v>0</v>
      </c>
      <c r="G37" s="39">
        <v>0</v>
      </c>
      <c r="H37" s="40">
        <v>0</v>
      </c>
      <c r="I37" s="46">
        <v>94</v>
      </c>
    </row>
    <row r="38" spans="1:13" x14ac:dyDescent="0.3">
      <c r="A38" s="140" t="s">
        <v>97</v>
      </c>
      <c r="B38" s="140"/>
      <c r="C38" s="47"/>
      <c r="D38" s="48"/>
      <c r="E38" s="49"/>
      <c r="F38" s="47"/>
      <c r="G38" s="48"/>
      <c r="H38" s="49"/>
      <c r="I38" s="50"/>
    </row>
    <row r="39" spans="1:13" x14ac:dyDescent="0.3">
      <c r="A39" s="22" t="s">
        <v>98</v>
      </c>
      <c r="B39" s="23" t="s">
        <v>99</v>
      </c>
      <c r="C39" s="28">
        <v>14</v>
      </c>
      <c r="D39" s="29"/>
      <c r="E39" s="30">
        <v>31</v>
      </c>
      <c r="F39" s="44"/>
      <c r="G39" s="29"/>
      <c r="H39" s="30"/>
      <c r="I39" s="31">
        <v>45</v>
      </c>
    </row>
    <row r="40" spans="1:13" x14ac:dyDescent="0.3">
      <c r="A40" s="22" t="s">
        <v>100</v>
      </c>
      <c r="B40" t="s">
        <v>101</v>
      </c>
      <c r="C40" s="28">
        <v>1</v>
      </c>
      <c r="D40" s="29"/>
      <c r="E40" s="30"/>
      <c r="F40" s="44">
        <v>1</v>
      </c>
      <c r="G40" s="29"/>
      <c r="H40" s="30"/>
      <c r="I40" s="31">
        <v>2</v>
      </c>
    </row>
    <row r="41" spans="1:13" x14ac:dyDescent="0.3">
      <c r="A41" s="22" t="s">
        <v>102</v>
      </c>
      <c r="B41" t="s">
        <v>103</v>
      </c>
      <c r="C41" s="28">
        <v>1</v>
      </c>
      <c r="D41" s="29"/>
      <c r="E41" s="30">
        <v>856</v>
      </c>
      <c r="F41" s="44"/>
      <c r="G41" s="29"/>
      <c r="H41" s="30"/>
      <c r="I41" s="31">
        <v>857</v>
      </c>
    </row>
    <row r="42" spans="1:13" x14ac:dyDescent="0.3">
      <c r="A42" s="140" t="s">
        <v>104</v>
      </c>
      <c r="B42" s="140"/>
      <c r="C42" s="51">
        <v>16</v>
      </c>
      <c r="D42" s="52">
        <v>0</v>
      </c>
      <c r="E42" s="53">
        <v>887</v>
      </c>
      <c r="F42" s="51">
        <v>1</v>
      </c>
      <c r="G42" s="52">
        <v>0</v>
      </c>
      <c r="H42" s="53">
        <v>0</v>
      </c>
      <c r="I42" s="54">
        <v>904</v>
      </c>
    </row>
    <row r="43" spans="1:13" x14ac:dyDescent="0.3">
      <c r="A43" s="55" t="s">
        <v>105</v>
      </c>
      <c r="B43" s="56" t="s">
        <v>106</v>
      </c>
      <c r="C43" s="57">
        <v>2</v>
      </c>
      <c r="D43" s="58"/>
      <c r="E43" s="59">
        <v>426</v>
      </c>
      <c r="F43" s="57"/>
      <c r="G43" s="58"/>
      <c r="H43" s="59"/>
      <c r="I43" s="60">
        <v>428</v>
      </c>
    </row>
    <row r="44" spans="1:13" x14ac:dyDescent="0.3">
      <c r="A44" s="141" t="s">
        <v>107</v>
      </c>
      <c r="B44" s="141"/>
      <c r="C44" s="61">
        <v>143</v>
      </c>
      <c r="D44" s="62">
        <v>88</v>
      </c>
      <c r="E44" s="63">
        <v>171</v>
      </c>
      <c r="F44" s="61"/>
      <c r="G44" s="62"/>
      <c r="H44" s="63"/>
      <c r="I44" s="64">
        <v>402</v>
      </c>
    </row>
    <row r="45" spans="1:13" ht="15" thickBot="1" x14ac:dyDescent="0.35">
      <c r="A45" s="142" t="s">
        <v>108</v>
      </c>
      <c r="B45" s="143"/>
      <c r="C45" s="65">
        <v>14329</v>
      </c>
      <c r="D45" s="66">
        <v>666</v>
      </c>
      <c r="E45" s="67">
        <v>38294</v>
      </c>
      <c r="F45" s="68">
        <v>16</v>
      </c>
      <c r="G45" s="69">
        <v>0</v>
      </c>
      <c r="H45" s="70">
        <v>0</v>
      </c>
      <c r="I45" s="71">
        <v>53305</v>
      </c>
    </row>
    <row r="46" spans="1:13" x14ac:dyDescent="0.3">
      <c r="A46" s="126" t="s">
        <v>109</v>
      </c>
      <c r="B46" s="127"/>
      <c r="C46" s="72"/>
      <c r="D46" s="73"/>
      <c r="E46" s="74"/>
      <c r="F46" s="72"/>
      <c r="G46" s="73"/>
      <c r="H46" s="74"/>
      <c r="I46" s="75"/>
    </row>
    <row r="47" spans="1:13" x14ac:dyDescent="0.3">
      <c r="A47" s="76" t="s">
        <v>110</v>
      </c>
      <c r="B47" s="32" t="s">
        <v>111</v>
      </c>
      <c r="C47" s="28">
        <v>77</v>
      </c>
      <c r="D47" s="29"/>
      <c r="E47" s="30"/>
      <c r="F47" s="28">
        <v>1</v>
      </c>
      <c r="G47" s="29"/>
      <c r="H47" s="30"/>
      <c r="I47" s="31">
        <v>78</v>
      </c>
    </row>
    <row r="48" spans="1:13" x14ac:dyDescent="0.3">
      <c r="A48" s="76" t="s">
        <v>112</v>
      </c>
      <c r="B48" s="32" t="s">
        <v>113</v>
      </c>
      <c r="C48" s="28">
        <v>44</v>
      </c>
      <c r="D48" s="29"/>
      <c r="E48" s="30"/>
      <c r="F48" s="28"/>
      <c r="G48" s="29"/>
      <c r="H48" s="30"/>
      <c r="I48" s="31">
        <v>44</v>
      </c>
    </row>
    <row r="49" spans="1:9" x14ac:dyDescent="0.3">
      <c r="A49" s="76" t="s">
        <v>114</v>
      </c>
      <c r="B49" s="32" t="s">
        <v>115</v>
      </c>
      <c r="C49" s="28">
        <v>3</v>
      </c>
      <c r="D49" s="29"/>
      <c r="E49" s="30"/>
      <c r="F49" s="28"/>
      <c r="G49" s="29"/>
      <c r="H49" s="30"/>
      <c r="I49" s="31">
        <v>3</v>
      </c>
    </row>
    <row r="50" spans="1:9" x14ac:dyDescent="0.3">
      <c r="A50" s="76" t="s">
        <v>116</v>
      </c>
      <c r="B50" s="32" t="s">
        <v>117</v>
      </c>
      <c r="C50" s="28">
        <v>44</v>
      </c>
      <c r="D50" s="29"/>
      <c r="E50" s="30"/>
      <c r="F50" s="28"/>
      <c r="G50" s="29"/>
      <c r="H50" s="30"/>
      <c r="I50" s="31">
        <v>44</v>
      </c>
    </row>
    <row r="51" spans="1:9" x14ac:dyDescent="0.3">
      <c r="A51" s="76" t="s">
        <v>118</v>
      </c>
      <c r="B51" s="32" t="s">
        <v>119</v>
      </c>
      <c r="C51" s="28">
        <v>1</v>
      </c>
      <c r="D51" s="29"/>
      <c r="E51" s="30"/>
      <c r="F51" s="28"/>
      <c r="G51" s="29"/>
      <c r="H51" s="30"/>
      <c r="I51" s="31">
        <v>1</v>
      </c>
    </row>
    <row r="52" spans="1:9" x14ac:dyDescent="0.3">
      <c r="A52" s="76" t="s">
        <v>120</v>
      </c>
      <c r="B52" s="32" t="s">
        <v>121</v>
      </c>
      <c r="C52" s="28"/>
      <c r="D52" s="29"/>
      <c r="E52" s="30"/>
      <c r="F52" s="28"/>
      <c r="G52" s="29"/>
      <c r="H52" s="30"/>
      <c r="I52" s="31">
        <v>0</v>
      </c>
    </row>
    <row r="53" spans="1:9" x14ac:dyDescent="0.3">
      <c r="A53" s="76" t="s">
        <v>122</v>
      </c>
      <c r="B53" s="32" t="s">
        <v>123</v>
      </c>
      <c r="C53" s="28">
        <v>1</v>
      </c>
      <c r="D53" s="29"/>
      <c r="E53" s="30"/>
      <c r="F53" s="28"/>
      <c r="G53" s="29"/>
      <c r="H53" s="30"/>
      <c r="I53" s="31">
        <v>1</v>
      </c>
    </row>
    <row r="54" spans="1:9" x14ac:dyDescent="0.3">
      <c r="A54" s="76" t="s">
        <v>124</v>
      </c>
      <c r="B54" s="32" t="s">
        <v>125</v>
      </c>
      <c r="C54" s="28">
        <v>2</v>
      </c>
      <c r="D54" s="29"/>
      <c r="E54" s="30"/>
      <c r="F54" s="28"/>
      <c r="G54" s="29"/>
      <c r="H54" s="30"/>
      <c r="I54" s="31">
        <v>2</v>
      </c>
    </row>
    <row r="55" spans="1:9" x14ac:dyDescent="0.3">
      <c r="A55" s="76" t="s">
        <v>126</v>
      </c>
      <c r="B55" s="32" t="s">
        <v>127</v>
      </c>
      <c r="C55" s="28">
        <v>1</v>
      </c>
      <c r="D55" s="29"/>
      <c r="E55" s="30"/>
      <c r="F55" s="28"/>
      <c r="G55" s="29"/>
      <c r="H55" s="30"/>
      <c r="I55" s="31">
        <v>1</v>
      </c>
    </row>
    <row r="56" spans="1:9" x14ac:dyDescent="0.3">
      <c r="A56" s="77" t="s">
        <v>128</v>
      </c>
      <c r="B56" s="78" t="s">
        <v>129</v>
      </c>
      <c r="C56" s="28">
        <v>4</v>
      </c>
      <c r="D56" s="29"/>
      <c r="E56" s="30"/>
      <c r="F56" s="28"/>
      <c r="G56" s="29"/>
      <c r="H56" s="30"/>
      <c r="I56" s="31">
        <v>4</v>
      </c>
    </row>
    <row r="57" spans="1:9" x14ac:dyDescent="0.3">
      <c r="A57" s="76" t="s">
        <v>130</v>
      </c>
      <c r="B57" s="32" t="s">
        <v>131</v>
      </c>
      <c r="C57" s="28">
        <v>74</v>
      </c>
      <c r="D57" s="29"/>
      <c r="E57" s="30"/>
      <c r="F57" s="28"/>
      <c r="G57" s="29"/>
      <c r="H57" s="30"/>
      <c r="I57" s="31">
        <v>74</v>
      </c>
    </row>
    <row r="58" spans="1:9" x14ac:dyDescent="0.3">
      <c r="A58" s="76" t="s">
        <v>46</v>
      </c>
      <c r="B58" s="79" t="s">
        <v>132</v>
      </c>
      <c r="C58" s="28"/>
      <c r="D58" s="29"/>
      <c r="E58" s="30"/>
      <c r="F58" s="28"/>
      <c r="G58" s="29"/>
      <c r="H58" s="30"/>
      <c r="I58" s="31">
        <v>0</v>
      </c>
    </row>
    <row r="59" spans="1:9" x14ac:dyDescent="0.3">
      <c r="A59" s="76" t="s">
        <v>48</v>
      </c>
      <c r="B59" s="32" t="s">
        <v>133</v>
      </c>
      <c r="C59" s="28"/>
      <c r="D59" s="29"/>
      <c r="E59" s="30"/>
      <c r="F59" s="28"/>
      <c r="G59" s="29"/>
      <c r="H59" s="30"/>
      <c r="I59" s="31">
        <v>0</v>
      </c>
    </row>
    <row r="60" spans="1:9" x14ac:dyDescent="0.3">
      <c r="A60" s="76" t="s">
        <v>134</v>
      </c>
      <c r="B60" s="32" t="s">
        <v>135</v>
      </c>
      <c r="C60" s="28">
        <v>20</v>
      </c>
      <c r="D60" s="29"/>
      <c r="E60" s="30"/>
      <c r="F60" s="28"/>
      <c r="G60" s="29"/>
      <c r="H60" s="30"/>
      <c r="I60" s="31">
        <v>20</v>
      </c>
    </row>
    <row r="61" spans="1:9" x14ac:dyDescent="0.3">
      <c r="A61" s="76" t="s">
        <v>136</v>
      </c>
      <c r="B61" s="79" t="s">
        <v>137</v>
      </c>
      <c r="C61" s="28"/>
      <c r="D61" s="29"/>
      <c r="E61" s="30">
        <v>2</v>
      </c>
      <c r="F61" s="28"/>
      <c r="G61" s="29"/>
      <c r="H61" s="30"/>
      <c r="I61" s="31">
        <v>2</v>
      </c>
    </row>
    <row r="62" spans="1:9" x14ac:dyDescent="0.3">
      <c r="A62" s="76" t="s">
        <v>138</v>
      </c>
      <c r="B62" s="32" t="s">
        <v>139</v>
      </c>
      <c r="C62" s="28"/>
      <c r="D62" s="29"/>
      <c r="E62" s="30"/>
      <c r="F62" s="28"/>
      <c r="G62" s="29"/>
      <c r="H62" s="30"/>
      <c r="I62" s="31">
        <v>0</v>
      </c>
    </row>
    <row r="63" spans="1:9" x14ac:dyDescent="0.3">
      <c r="A63" s="144" t="s">
        <v>140</v>
      </c>
      <c r="B63" s="145"/>
      <c r="C63" s="28">
        <v>7</v>
      </c>
      <c r="D63" s="29"/>
      <c r="E63" s="30">
        <v>2</v>
      </c>
      <c r="F63" s="28"/>
      <c r="G63" s="29"/>
      <c r="H63" s="30"/>
      <c r="I63" s="31">
        <v>9</v>
      </c>
    </row>
    <row r="64" spans="1:9" ht="15" thickBot="1" x14ac:dyDescent="0.35">
      <c r="A64" s="146" t="s">
        <v>141</v>
      </c>
      <c r="B64" s="147"/>
      <c r="C64" s="80">
        <v>278</v>
      </c>
      <c r="D64" s="81">
        <v>0</v>
      </c>
      <c r="E64" s="82">
        <v>4</v>
      </c>
      <c r="F64" s="80">
        <v>1</v>
      </c>
      <c r="G64" s="83">
        <v>0</v>
      </c>
      <c r="H64" s="84">
        <v>0</v>
      </c>
      <c r="I64" s="85">
        <v>283</v>
      </c>
    </row>
    <row r="65" spans="1:9" s="90" customFormat="1" x14ac:dyDescent="0.3">
      <c r="A65" s="86"/>
      <c r="B65" s="86"/>
      <c r="C65" s="87"/>
      <c r="D65" s="87"/>
      <c r="E65" s="87"/>
      <c r="F65" s="88"/>
      <c r="G65" s="89"/>
      <c r="H65" s="89"/>
      <c r="I65" s="89"/>
    </row>
    <row r="66" spans="1:9" ht="15" thickBot="1" x14ac:dyDescent="0.35">
      <c r="A66" s="148" t="s">
        <v>142</v>
      </c>
      <c r="B66" s="149"/>
      <c r="C66" s="153" t="s">
        <v>0</v>
      </c>
      <c r="D66" s="154"/>
      <c r="E66" s="155"/>
      <c r="F66" s="156" t="s">
        <v>1</v>
      </c>
      <c r="G66" s="157"/>
      <c r="H66" s="158"/>
      <c r="I66" s="91" t="s">
        <v>2</v>
      </c>
    </row>
    <row r="67" spans="1:9" ht="15" thickBot="1" x14ac:dyDescent="0.35">
      <c r="A67" s="150"/>
      <c r="B67" s="149"/>
      <c r="C67" s="92" t="s">
        <v>3</v>
      </c>
      <c r="D67" s="93" t="s">
        <v>28</v>
      </c>
      <c r="E67" s="93" t="s">
        <v>29</v>
      </c>
      <c r="F67" s="94" t="s">
        <v>6</v>
      </c>
      <c r="G67" s="94" t="s">
        <v>7</v>
      </c>
      <c r="H67" s="94" t="s">
        <v>8</v>
      </c>
      <c r="I67" s="95" t="s">
        <v>9</v>
      </c>
    </row>
    <row r="68" spans="1:9" ht="15" thickBot="1" x14ac:dyDescent="0.35">
      <c r="A68" s="151"/>
      <c r="B68" s="152"/>
      <c r="C68" s="96">
        <v>14607</v>
      </c>
      <c r="D68" s="96">
        <v>666</v>
      </c>
      <c r="E68" s="96">
        <v>38298</v>
      </c>
      <c r="F68" s="97">
        <v>17</v>
      </c>
      <c r="G68" s="97"/>
      <c r="H68" s="97"/>
      <c r="I68" s="97">
        <v>53588</v>
      </c>
    </row>
    <row r="70" spans="1:9" x14ac:dyDescent="0.3">
      <c r="A70" s="98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F0"/>
  </sheetPr>
  <dimension ref="A1:T70"/>
  <sheetViews>
    <sheetView topLeftCell="B51" zoomScale="120" zoomScaleNormal="120" workbookViewId="0">
      <selection activeCell="F58" sqref="F58"/>
    </sheetView>
  </sheetViews>
  <sheetFormatPr defaultColWidth="8.6640625" defaultRowHeight="14.4" x14ac:dyDescent="0.3"/>
  <cols>
    <col min="1" max="1" width="8.6640625" style="102"/>
    <col min="2" max="2" width="31.33203125" style="23" bestFit="1" customWidth="1"/>
    <col min="3" max="5" width="9.6640625" style="102" customWidth="1"/>
    <col min="6" max="9" width="9.6640625" customWidth="1"/>
  </cols>
  <sheetData>
    <row r="1" spans="1:9" ht="18.600000000000001" thickBot="1" x14ac:dyDescent="0.4">
      <c r="A1" s="128" t="s">
        <v>26</v>
      </c>
      <c r="B1" s="129"/>
      <c r="C1" s="130" t="s">
        <v>0</v>
      </c>
      <c r="D1" s="131"/>
      <c r="E1" s="132"/>
      <c r="F1" s="133" t="s">
        <v>1</v>
      </c>
      <c r="G1" s="131"/>
      <c r="H1" s="134"/>
      <c r="I1" s="17" t="s">
        <v>2</v>
      </c>
    </row>
    <row r="2" spans="1:9" ht="16.2" thickBot="1" x14ac:dyDescent="0.35">
      <c r="A2" s="135" t="s">
        <v>27</v>
      </c>
      <c r="B2" s="136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">
      <c r="A3" s="102" t="s">
        <v>30</v>
      </c>
      <c r="B3" s="23" t="s">
        <v>31</v>
      </c>
      <c r="C3" s="24">
        <v>97</v>
      </c>
      <c r="D3" s="25">
        <v>156</v>
      </c>
      <c r="E3" s="26">
        <v>594</v>
      </c>
      <c r="F3" s="24"/>
      <c r="G3" s="25"/>
      <c r="H3" s="26"/>
      <c r="I3" s="27">
        <v>847</v>
      </c>
    </row>
    <row r="4" spans="1:9" x14ac:dyDescent="0.3">
      <c r="A4" s="102" t="s">
        <v>32</v>
      </c>
      <c r="B4" s="23" t="s">
        <v>33</v>
      </c>
      <c r="C4" s="99">
        <v>4</v>
      </c>
      <c r="D4" s="100"/>
      <c r="E4" s="30">
        <v>1003</v>
      </c>
      <c r="F4" s="99">
        <v>2</v>
      </c>
      <c r="G4" s="100"/>
      <c r="H4" s="30"/>
      <c r="I4" s="31">
        <v>1009</v>
      </c>
    </row>
    <row r="5" spans="1:9" x14ac:dyDescent="0.3">
      <c r="A5" s="102" t="s">
        <v>34</v>
      </c>
      <c r="B5" s="23" t="s">
        <v>35</v>
      </c>
      <c r="C5" s="99"/>
      <c r="D5" s="100"/>
      <c r="E5" s="30">
        <v>1837</v>
      </c>
      <c r="F5" s="99"/>
      <c r="G5" s="100"/>
      <c r="H5" s="30"/>
      <c r="I5" s="31">
        <v>1837</v>
      </c>
    </row>
    <row r="6" spans="1:9" x14ac:dyDescent="0.3">
      <c r="A6" s="102" t="s">
        <v>36</v>
      </c>
      <c r="B6" s="23" t="s">
        <v>37</v>
      </c>
      <c r="C6" s="99">
        <v>4</v>
      </c>
      <c r="D6" s="100">
        <v>128</v>
      </c>
      <c r="E6" s="30"/>
      <c r="F6" s="99"/>
      <c r="G6" s="100"/>
      <c r="H6" s="30"/>
      <c r="I6" s="31">
        <v>132</v>
      </c>
    </row>
    <row r="7" spans="1:9" x14ac:dyDescent="0.3">
      <c r="A7" s="102" t="s">
        <v>38</v>
      </c>
      <c r="B7" s="23" t="s">
        <v>39</v>
      </c>
      <c r="C7" s="99">
        <v>5</v>
      </c>
      <c r="D7" s="100"/>
      <c r="E7" s="30">
        <v>2394</v>
      </c>
      <c r="F7" s="99"/>
      <c r="G7" s="100"/>
      <c r="H7" s="30"/>
      <c r="I7" s="31">
        <v>2399</v>
      </c>
    </row>
    <row r="8" spans="1:9" x14ac:dyDescent="0.3">
      <c r="A8" s="102" t="s">
        <v>40</v>
      </c>
      <c r="B8" s="23" t="s">
        <v>41</v>
      </c>
      <c r="C8" s="99">
        <v>1563</v>
      </c>
      <c r="D8" s="100"/>
      <c r="E8" s="30">
        <v>9138</v>
      </c>
      <c r="F8" s="99">
        <v>6</v>
      </c>
      <c r="G8" s="100"/>
      <c r="H8" s="30"/>
      <c r="I8" s="31">
        <v>10707</v>
      </c>
    </row>
    <row r="9" spans="1:9" x14ac:dyDescent="0.3">
      <c r="A9" s="102" t="s">
        <v>42</v>
      </c>
      <c r="B9" s="23" t="s">
        <v>43</v>
      </c>
      <c r="C9" s="99">
        <v>170</v>
      </c>
      <c r="D9" s="100">
        <v>4</v>
      </c>
      <c r="E9" s="30">
        <v>463</v>
      </c>
      <c r="F9" s="99"/>
      <c r="G9" s="100"/>
      <c r="H9" s="30"/>
      <c r="I9" s="31">
        <v>637</v>
      </c>
    </row>
    <row r="10" spans="1:9" x14ac:dyDescent="0.3">
      <c r="A10" s="102" t="s">
        <v>44</v>
      </c>
      <c r="B10" s="23" t="s">
        <v>45</v>
      </c>
      <c r="C10" s="99"/>
      <c r="D10" s="100"/>
      <c r="E10" s="30">
        <v>399</v>
      </c>
      <c r="F10" s="99"/>
      <c r="G10" s="100"/>
      <c r="H10" s="30"/>
      <c r="I10" s="31">
        <v>399</v>
      </c>
    </row>
    <row r="11" spans="1:9" x14ac:dyDescent="0.3">
      <c r="A11" s="102" t="s">
        <v>46</v>
      </c>
      <c r="B11" s="23" t="s">
        <v>47</v>
      </c>
      <c r="C11" s="99">
        <v>1763</v>
      </c>
      <c r="D11" s="100">
        <v>7</v>
      </c>
      <c r="E11" s="30">
        <v>2186</v>
      </c>
      <c r="F11" s="99"/>
      <c r="G11" s="100"/>
      <c r="H11" s="30"/>
      <c r="I11" s="31">
        <v>3956</v>
      </c>
    </row>
    <row r="12" spans="1:9" x14ac:dyDescent="0.3">
      <c r="A12" s="102" t="s">
        <v>48</v>
      </c>
      <c r="B12" s="23" t="s">
        <v>49</v>
      </c>
      <c r="C12" s="99"/>
      <c r="D12" s="100"/>
      <c r="E12" s="30">
        <v>1219</v>
      </c>
      <c r="F12" s="99"/>
      <c r="G12" s="100"/>
      <c r="H12" s="30"/>
      <c r="I12" s="31">
        <v>1219</v>
      </c>
    </row>
    <row r="13" spans="1:9" x14ac:dyDescent="0.3">
      <c r="A13" s="102" t="s">
        <v>50</v>
      </c>
      <c r="B13" s="23" t="s">
        <v>51</v>
      </c>
      <c r="C13" s="99">
        <v>703</v>
      </c>
      <c r="D13" s="100">
        <v>98</v>
      </c>
      <c r="E13" s="30">
        <v>6739</v>
      </c>
      <c r="F13" s="99"/>
      <c r="G13" s="100"/>
      <c r="H13" s="30"/>
      <c r="I13" s="31">
        <v>7540</v>
      </c>
    </row>
    <row r="14" spans="1:9" x14ac:dyDescent="0.3">
      <c r="A14" s="102" t="s">
        <v>52</v>
      </c>
      <c r="B14" s="23" t="s">
        <v>53</v>
      </c>
      <c r="C14" s="99">
        <v>708</v>
      </c>
      <c r="D14" s="100"/>
      <c r="E14" s="30"/>
      <c r="F14" s="99"/>
      <c r="G14" s="100"/>
      <c r="H14" s="30"/>
      <c r="I14" s="31">
        <v>708</v>
      </c>
    </row>
    <row r="15" spans="1:9" x14ac:dyDescent="0.3">
      <c r="A15" s="102" t="s">
        <v>54</v>
      </c>
      <c r="B15" s="23" t="s">
        <v>55</v>
      </c>
      <c r="C15" s="99">
        <v>6</v>
      </c>
      <c r="D15" s="100"/>
      <c r="E15" s="30">
        <v>632</v>
      </c>
      <c r="F15" s="99"/>
      <c r="G15" s="100"/>
      <c r="H15" s="30"/>
      <c r="I15" s="31">
        <v>638</v>
      </c>
    </row>
    <row r="16" spans="1:9" x14ac:dyDescent="0.3">
      <c r="A16" s="102" t="s">
        <v>56</v>
      </c>
      <c r="B16" s="23" t="s">
        <v>57</v>
      </c>
      <c r="C16" s="99">
        <v>3</v>
      </c>
      <c r="D16" s="100"/>
      <c r="E16" s="30">
        <v>982</v>
      </c>
      <c r="F16" s="99"/>
      <c r="G16" s="100"/>
      <c r="H16" s="30"/>
      <c r="I16" s="31">
        <v>985</v>
      </c>
    </row>
    <row r="17" spans="1:20" x14ac:dyDescent="0.3">
      <c r="A17" s="102" t="s">
        <v>58</v>
      </c>
      <c r="B17" s="23" t="s">
        <v>59</v>
      </c>
      <c r="C17" s="99">
        <v>8</v>
      </c>
      <c r="D17" s="100">
        <v>1</v>
      </c>
      <c r="E17" s="30">
        <v>407</v>
      </c>
      <c r="F17" s="99"/>
      <c r="G17" s="100"/>
      <c r="H17" s="30"/>
      <c r="I17" s="31">
        <v>416</v>
      </c>
    </row>
    <row r="18" spans="1:20" x14ac:dyDescent="0.3">
      <c r="A18" s="102" t="s">
        <v>60</v>
      </c>
      <c r="B18" s="23" t="s">
        <v>61</v>
      </c>
      <c r="C18" s="99">
        <v>1723</v>
      </c>
      <c r="D18" s="100">
        <v>201</v>
      </c>
      <c r="E18" s="30">
        <v>139</v>
      </c>
      <c r="F18" s="99"/>
      <c r="G18" s="100"/>
      <c r="H18" s="30"/>
      <c r="I18" s="31">
        <v>2063</v>
      </c>
    </row>
    <row r="19" spans="1:20" x14ac:dyDescent="0.3">
      <c r="A19" s="102" t="s">
        <v>62</v>
      </c>
      <c r="B19" s="23" t="s">
        <v>63</v>
      </c>
      <c r="C19" s="99"/>
      <c r="D19" s="100"/>
      <c r="E19" s="30">
        <v>755</v>
      </c>
      <c r="F19" s="99"/>
      <c r="G19" s="100"/>
      <c r="H19" s="30"/>
      <c r="I19" s="31">
        <v>755</v>
      </c>
    </row>
    <row r="20" spans="1:20" x14ac:dyDescent="0.3">
      <c r="A20" s="102" t="s">
        <v>64</v>
      </c>
      <c r="B20" s="23" t="s">
        <v>65</v>
      </c>
      <c r="C20" s="99">
        <v>1</v>
      </c>
      <c r="D20" s="100"/>
      <c r="E20" s="30">
        <v>146</v>
      </c>
      <c r="F20" s="99">
        <v>1</v>
      </c>
      <c r="G20" s="100"/>
      <c r="H20" s="30"/>
      <c r="I20" s="31">
        <v>148</v>
      </c>
    </row>
    <row r="21" spans="1:20" x14ac:dyDescent="0.3">
      <c r="A21" s="102" t="s">
        <v>66</v>
      </c>
      <c r="B21" s="23" t="s">
        <v>67</v>
      </c>
      <c r="C21" s="99">
        <v>1</v>
      </c>
      <c r="D21" s="100">
        <v>12</v>
      </c>
      <c r="E21" s="30">
        <v>548</v>
      </c>
      <c r="F21" s="99"/>
      <c r="G21" s="100"/>
      <c r="H21" s="30"/>
      <c r="I21" s="31">
        <v>561</v>
      </c>
    </row>
    <row r="22" spans="1:20" x14ac:dyDescent="0.3">
      <c r="A22" s="102" t="s">
        <v>68</v>
      </c>
      <c r="B22" s="23" t="s">
        <v>69</v>
      </c>
      <c r="C22" s="99"/>
      <c r="D22" s="100">
        <v>154</v>
      </c>
      <c r="E22" s="30"/>
      <c r="F22" s="99"/>
      <c r="G22" s="100"/>
      <c r="H22" s="30"/>
      <c r="I22" s="31">
        <v>154</v>
      </c>
    </row>
    <row r="23" spans="1:20" x14ac:dyDescent="0.3">
      <c r="A23" s="102" t="s">
        <v>70</v>
      </c>
      <c r="B23" s="23" t="s">
        <v>71</v>
      </c>
      <c r="C23" s="99">
        <v>2</v>
      </c>
      <c r="D23" s="100"/>
      <c r="E23" s="30">
        <v>1361</v>
      </c>
      <c r="F23" s="99"/>
      <c r="G23" s="100"/>
      <c r="H23" s="30"/>
      <c r="I23" s="31">
        <v>1363</v>
      </c>
    </row>
    <row r="24" spans="1:20" x14ac:dyDescent="0.3">
      <c r="A24" s="102" t="s">
        <v>72</v>
      </c>
      <c r="B24" s="23" t="s">
        <v>73</v>
      </c>
      <c r="C24" s="99">
        <v>6479</v>
      </c>
      <c r="D24" s="100"/>
      <c r="E24" s="30">
        <v>202</v>
      </c>
      <c r="F24" s="99"/>
      <c r="G24" s="100"/>
      <c r="H24" s="30"/>
      <c r="I24" s="31">
        <v>6681</v>
      </c>
      <c r="L24" s="102"/>
      <c r="M24" s="32"/>
      <c r="N24" s="100"/>
      <c r="O24" s="100"/>
      <c r="P24" s="100"/>
      <c r="Q24" s="100"/>
      <c r="R24" s="100"/>
      <c r="S24" s="100"/>
      <c r="T24" s="100"/>
    </row>
    <row r="25" spans="1:20" x14ac:dyDescent="0.3">
      <c r="A25" s="102" t="s">
        <v>74</v>
      </c>
      <c r="B25" s="23" t="s">
        <v>75</v>
      </c>
      <c r="C25" s="99">
        <v>137</v>
      </c>
      <c r="D25" s="100"/>
      <c r="E25" s="30">
        <v>578</v>
      </c>
      <c r="F25" s="99"/>
      <c r="G25" s="100"/>
      <c r="H25" s="30"/>
      <c r="I25" s="31">
        <v>715</v>
      </c>
    </row>
    <row r="26" spans="1:20" x14ac:dyDescent="0.3">
      <c r="A26" s="102" t="s">
        <v>76</v>
      </c>
      <c r="B26" s="23" t="s">
        <v>77</v>
      </c>
      <c r="C26" s="99">
        <v>21</v>
      </c>
      <c r="D26" s="100"/>
      <c r="E26" s="30">
        <v>2616</v>
      </c>
      <c r="F26" s="99"/>
      <c r="G26" s="100"/>
      <c r="H26" s="30"/>
      <c r="I26" s="31">
        <v>2637</v>
      </c>
    </row>
    <row r="27" spans="1:20" x14ac:dyDescent="0.3">
      <c r="A27" s="102" t="s">
        <v>78</v>
      </c>
      <c r="B27" s="23" t="s">
        <v>79</v>
      </c>
      <c r="C27" s="99">
        <v>17</v>
      </c>
      <c r="D27" s="100">
        <v>1</v>
      </c>
      <c r="E27" s="30">
        <v>1881</v>
      </c>
      <c r="F27" s="99"/>
      <c r="G27" s="100"/>
      <c r="H27" s="30"/>
      <c r="I27" s="31">
        <v>1899</v>
      </c>
    </row>
    <row r="28" spans="1:20" x14ac:dyDescent="0.3">
      <c r="A28" s="102" t="s">
        <v>80</v>
      </c>
      <c r="B28" s="23" t="s">
        <v>81</v>
      </c>
      <c r="C28" s="99">
        <v>1</v>
      </c>
      <c r="D28" s="100">
        <v>1</v>
      </c>
      <c r="E28" s="30">
        <v>775</v>
      </c>
      <c r="F28" s="99"/>
      <c r="G28" s="100"/>
      <c r="H28" s="30"/>
      <c r="I28" s="31">
        <v>777</v>
      </c>
    </row>
    <row r="29" spans="1:20" x14ac:dyDescent="0.3">
      <c r="A29" s="102" t="s">
        <v>82</v>
      </c>
      <c r="B29" s="23" t="s">
        <v>83</v>
      </c>
      <c r="C29" s="99"/>
      <c r="D29" s="100"/>
      <c r="E29" s="30">
        <v>624</v>
      </c>
      <c r="F29" s="99">
        <v>7</v>
      </c>
      <c r="G29" s="100"/>
      <c r="H29" s="30"/>
      <c r="I29" s="31">
        <v>631</v>
      </c>
    </row>
    <row r="30" spans="1:20" x14ac:dyDescent="0.3">
      <c r="A30" s="137" t="s">
        <v>84</v>
      </c>
      <c r="B30" s="137"/>
      <c r="C30" s="33">
        <v>13416</v>
      </c>
      <c r="D30" s="34">
        <v>763</v>
      </c>
      <c r="E30" s="35">
        <v>37618</v>
      </c>
      <c r="F30" s="33">
        <v>16</v>
      </c>
      <c r="G30" s="34">
        <v>0</v>
      </c>
      <c r="H30" s="35">
        <v>0</v>
      </c>
      <c r="I30" s="36">
        <v>51813</v>
      </c>
      <c r="K30" s="37"/>
    </row>
    <row r="31" spans="1:20" x14ac:dyDescent="0.3">
      <c r="A31" s="138" t="s">
        <v>85</v>
      </c>
      <c r="B31" s="139"/>
      <c r="C31" s="38"/>
      <c r="D31" s="39"/>
      <c r="E31" s="40"/>
      <c r="F31" s="38"/>
      <c r="G31" s="41"/>
      <c r="H31" s="42"/>
      <c r="I31" s="43"/>
    </row>
    <row r="32" spans="1:20" x14ac:dyDescent="0.3">
      <c r="A32" s="102" t="s">
        <v>86</v>
      </c>
      <c r="B32" s="23" t="s">
        <v>87</v>
      </c>
      <c r="C32" s="99">
        <v>2</v>
      </c>
      <c r="D32" s="100"/>
      <c r="E32" s="30"/>
      <c r="F32" s="44"/>
      <c r="G32" s="100"/>
      <c r="H32" s="30"/>
      <c r="I32" s="31">
        <v>2</v>
      </c>
    </row>
    <row r="33" spans="1:13" x14ac:dyDescent="0.3">
      <c r="A33" s="102" t="s">
        <v>88</v>
      </c>
      <c r="B33" s="23" t="s">
        <v>89</v>
      </c>
      <c r="C33" s="99"/>
      <c r="D33" s="100"/>
      <c r="E33" s="30"/>
      <c r="F33" s="44"/>
      <c r="G33" s="100"/>
      <c r="H33" s="30"/>
      <c r="I33" s="31">
        <v>0</v>
      </c>
    </row>
    <row r="34" spans="1:13" x14ac:dyDescent="0.3">
      <c r="A34" s="102" t="s">
        <v>90</v>
      </c>
      <c r="B34" s="23" t="s">
        <v>91</v>
      </c>
      <c r="C34" s="99">
        <v>130</v>
      </c>
      <c r="D34" s="100"/>
      <c r="E34" s="30"/>
      <c r="F34" s="44"/>
      <c r="G34" s="100"/>
      <c r="H34" s="30"/>
      <c r="I34" s="31">
        <v>130</v>
      </c>
      <c r="K34" s="102"/>
      <c r="L34" s="102"/>
      <c r="M34" s="102"/>
    </row>
    <row r="35" spans="1:13" x14ac:dyDescent="0.3">
      <c r="A35" s="102" t="s">
        <v>92</v>
      </c>
      <c r="B35" s="23" t="s">
        <v>93</v>
      </c>
      <c r="C35" s="99">
        <v>1</v>
      </c>
      <c r="D35" s="100"/>
      <c r="E35" s="30"/>
      <c r="F35" s="44"/>
      <c r="G35" s="100"/>
      <c r="H35" s="30"/>
      <c r="I35" s="31">
        <v>1</v>
      </c>
    </row>
    <row r="36" spans="1:13" x14ac:dyDescent="0.3">
      <c r="A36" s="102" t="s">
        <v>94</v>
      </c>
      <c r="B36" s="23" t="s">
        <v>95</v>
      </c>
      <c r="C36" s="99">
        <v>1</v>
      </c>
      <c r="D36" s="100"/>
      <c r="E36" s="30"/>
      <c r="F36" s="44"/>
      <c r="G36" s="100"/>
      <c r="H36" s="30"/>
      <c r="I36" s="31">
        <v>1</v>
      </c>
    </row>
    <row r="37" spans="1:13" x14ac:dyDescent="0.3">
      <c r="A37" s="138" t="s">
        <v>96</v>
      </c>
      <c r="B37" s="138"/>
      <c r="C37" s="45">
        <v>134</v>
      </c>
      <c r="D37" s="39">
        <v>0</v>
      </c>
      <c r="E37" s="40">
        <v>0</v>
      </c>
      <c r="F37" s="45">
        <v>0</v>
      </c>
      <c r="G37" s="39">
        <v>0</v>
      </c>
      <c r="H37" s="40">
        <v>0</v>
      </c>
      <c r="I37" s="46">
        <v>134</v>
      </c>
    </row>
    <row r="38" spans="1:13" x14ac:dyDescent="0.3">
      <c r="A38" s="140" t="s">
        <v>97</v>
      </c>
      <c r="B38" s="140"/>
      <c r="C38" s="47"/>
      <c r="D38" s="48"/>
      <c r="E38" s="49"/>
      <c r="F38" s="47"/>
      <c r="G38" s="48"/>
      <c r="H38" s="49"/>
      <c r="I38" s="50"/>
    </row>
    <row r="39" spans="1:13" x14ac:dyDescent="0.3">
      <c r="A39" s="102" t="s">
        <v>98</v>
      </c>
      <c r="B39" s="23" t="s">
        <v>99</v>
      </c>
      <c r="C39" s="99">
        <v>17</v>
      </c>
      <c r="D39" s="100"/>
      <c r="E39" s="30">
        <v>24</v>
      </c>
      <c r="F39" s="44"/>
      <c r="G39" s="100"/>
      <c r="H39" s="30"/>
      <c r="I39" s="31">
        <v>41</v>
      </c>
    </row>
    <row r="40" spans="1:13" x14ac:dyDescent="0.3">
      <c r="A40" s="102" t="s">
        <v>100</v>
      </c>
      <c r="B40" t="s">
        <v>101</v>
      </c>
      <c r="C40" s="99">
        <v>2</v>
      </c>
      <c r="D40" s="100"/>
      <c r="E40" s="30"/>
      <c r="F40" s="44"/>
      <c r="G40" s="100"/>
      <c r="H40" s="30"/>
      <c r="I40" s="31">
        <v>2</v>
      </c>
    </row>
    <row r="41" spans="1:13" x14ac:dyDescent="0.3">
      <c r="A41" s="102" t="s">
        <v>102</v>
      </c>
      <c r="B41" t="s">
        <v>103</v>
      </c>
      <c r="C41" s="99"/>
      <c r="D41" s="100"/>
      <c r="E41" s="30">
        <v>1014</v>
      </c>
      <c r="F41" s="44"/>
      <c r="G41" s="100"/>
      <c r="H41" s="30"/>
      <c r="I41" s="31">
        <v>1014</v>
      </c>
    </row>
    <row r="42" spans="1:13" x14ac:dyDescent="0.3">
      <c r="A42" s="140" t="s">
        <v>104</v>
      </c>
      <c r="B42" s="140"/>
      <c r="C42" s="51">
        <v>19</v>
      </c>
      <c r="D42" s="52">
        <v>0</v>
      </c>
      <c r="E42" s="53">
        <v>1038</v>
      </c>
      <c r="F42" s="51">
        <v>0</v>
      </c>
      <c r="G42" s="52">
        <v>0</v>
      </c>
      <c r="H42" s="53">
        <v>0</v>
      </c>
      <c r="I42" s="54">
        <v>1057</v>
      </c>
    </row>
    <row r="43" spans="1:13" x14ac:dyDescent="0.3">
      <c r="A43" s="55" t="s">
        <v>105</v>
      </c>
      <c r="B43" s="56" t="s">
        <v>106</v>
      </c>
      <c r="C43" s="57">
        <v>1</v>
      </c>
      <c r="D43" s="58"/>
      <c r="E43" s="59">
        <v>614</v>
      </c>
      <c r="F43" s="57"/>
      <c r="G43" s="58"/>
      <c r="H43" s="59"/>
      <c r="I43" s="60">
        <v>615</v>
      </c>
    </row>
    <row r="44" spans="1:13" x14ac:dyDescent="0.3">
      <c r="A44" s="141" t="s">
        <v>107</v>
      </c>
      <c r="B44" s="141"/>
      <c r="C44" s="61">
        <v>102</v>
      </c>
      <c r="D44" s="62">
        <v>64</v>
      </c>
      <c r="E44" s="63">
        <v>76</v>
      </c>
      <c r="F44" s="61"/>
      <c r="G44" s="62"/>
      <c r="H44" s="63"/>
      <c r="I44" s="64">
        <v>242</v>
      </c>
    </row>
    <row r="45" spans="1:13" ht="15" thickBot="1" x14ac:dyDescent="0.35">
      <c r="A45" s="142" t="s">
        <v>108</v>
      </c>
      <c r="B45" s="143"/>
      <c r="C45" s="65">
        <v>13672</v>
      </c>
      <c r="D45" s="66">
        <v>827</v>
      </c>
      <c r="E45" s="67">
        <v>39346</v>
      </c>
      <c r="F45" s="68">
        <v>16</v>
      </c>
      <c r="G45" s="101">
        <v>0</v>
      </c>
      <c r="H45" s="70">
        <v>0</v>
      </c>
      <c r="I45" s="71">
        <v>53861</v>
      </c>
    </row>
    <row r="46" spans="1:13" x14ac:dyDescent="0.3">
      <c r="A46" s="126" t="s">
        <v>109</v>
      </c>
      <c r="B46" s="127"/>
      <c r="C46" s="72"/>
      <c r="D46" s="73"/>
      <c r="E46" s="74"/>
      <c r="F46" s="72"/>
      <c r="G46" s="73"/>
      <c r="H46" s="74"/>
      <c r="I46" s="75"/>
    </row>
    <row r="47" spans="1:13" x14ac:dyDescent="0.3">
      <c r="A47" s="76" t="s">
        <v>110</v>
      </c>
      <c r="B47" s="32" t="s">
        <v>111</v>
      </c>
      <c r="C47" s="99">
        <v>95</v>
      </c>
      <c r="D47" s="100"/>
      <c r="E47" s="30"/>
      <c r="F47" s="99">
        <v>2</v>
      </c>
      <c r="G47" s="100"/>
      <c r="H47" s="30"/>
      <c r="I47" s="31">
        <v>97</v>
      </c>
    </row>
    <row r="48" spans="1:13" x14ac:dyDescent="0.3">
      <c r="A48" s="76" t="s">
        <v>112</v>
      </c>
      <c r="B48" s="32" t="s">
        <v>113</v>
      </c>
      <c r="C48" s="99">
        <v>63</v>
      </c>
      <c r="D48" s="100"/>
      <c r="E48" s="30"/>
      <c r="F48" s="99"/>
      <c r="G48" s="100"/>
      <c r="H48" s="30"/>
      <c r="I48" s="31">
        <v>63</v>
      </c>
    </row>
    <row r="49" spans="1:9" x14ac:dyDescent="0.3">
      <c r="A49" s="76" t="s">
        <v>114</v>
      </c>
      <c r="B49" s="32" t="s">
        <v>115</v>
      </c>
      <c r="C49" s="99">
        <v>3</v>
      </c>
      <c r="D49" s="100"/>
      <c r="E49" s="30"/>
      <c r="F49" s="99"/>
      <c r="G49" s="100"/>
      <c r="H49" s="30"/>
      <c r="I49" s="31">
        <v>3</v>
      </c>
    </row>
    <row r="50" spans="1:9" x14ac:dyDescent="0.3">
      <c r="A50" s="76" t="s">
        <v>116</v>
      </c>
      <c r="B50" s="32" t="s">
        <v>117</v>
      </c>
      <c r="C50" s="99">
        <v>52</v>
      </c>
      <c r="D50" s="100"/>
      <c r="E50" s="30"/>
      <c r="F50" s="99">
        <v>1</v>
      </c>
      <c r="G50" s="100"/>
      <c r="H50" s="30"/>
      <c r="I50" s="31">
        <v>53</v>
      </c>
    </row>
    <row r="51" spans="1:9" x14ac:dyDescent="0.3">
      <c r="A51" s="76" t="s">
        <v>118</v>
      </c>
      <c r="B51" s="32" t="s">
        <v>119</v>
      </c>
      <c r="C51" s="99"/>
      <c r="D51" s="100"/>
      <c r="E51" s="30"/>
      <c r="F51" s="99"/>
      <c r="G51" s="100"/>
      <c r="H51" s="30"/>
      <c r="I51" s="31">
        <v>0</v>
      </c>
    </row>
    <row r="52" spans="1:9" x14ac:dyDescent="0.3">
      <c r="A52" s="76" t="s">
        <v>120</v>
      </c>
      <c r="B52" s="32" t="s">
        <v>121</v>
      </c>
      <c r="C52" s="99">
        <v>1</v>
      </c>
      <c r="D52" s="100"/>
      <c r="E52" s="30"/>
      <c r="F52" s="99"/>
      <c r="G52" s="100"/>
      <c r="H52" s="30"/>
      <c r="I52" s="31">
        <v>1</v>
      </c>
    </row>
    <row r="53" spans="1:9" x14ac:dyDescent="0.3">
      <c r="A53" s="76" t="s">
        <v>122</v>
      </c>
      <c r="B53" s="32" t="s">
        <v>123</v>
      </c>
      <c r="C53" s="99">
        <v>4</v>
      </c>
      <c r="D53" s="100"/>
      <c r="E53" s="30"/>
      <c r="F53" s="99"/>
      <c r="G53" s="100"/>
      <c r="H53" s="30"/>
      <c r="I53" s="31">
        <v>4</v>
      </c>
    </row>
    <row r="54" spans="1:9" x14ac:dyDescent="0.3">
      <c r="A54" s="76" t="s">
        <v>124</v>
      </c>
      <c r="B54" s="32" t="s">
        <v>125</v>
      </c>
      <c r="C54" s="99"/>
      <c r="D54" s="100"/>
      <c r="E54" s="30"/>
      <c r="F54" s="99"/>
      <c r="G54" s="100"/>
      <c r="H54" s="30"/>
      <c r="I54" s="31">
        <v>0</v>
      </c>
    </row>
    <row r="55" spans="1:9" x14ac:dyDescent="0.3">
      <c r="A55" s="76" t="s">
        <v>126</v>
      </c>
      <c r="B55" s="32" t="s">
        <v>127</v>
      </c>
      <c r="C55" s="99">
        <v>1</v>
      </c>
      <c r="D55" s="100"/>
      <c r="E55" s="30"/>
      <c r="F55" s="99"/>
      <c r="G55" s="100"/>
      <c r="H55" s="30"/>
      <c r="I55" s="31">
        <v>1</v>
      </c>
    </row>
    <row r="56" spans="1:9" x14ac:dyDescent="0.3">
      <c r="A56" s="77" t="s">
        <v>128</v>
      </c>
      <c r="B56" s="78" t="s">
        <v>129</v>
      </c>
      <c r="C56" s="99">
        <v>11</v>
      </c>
      <c r="D56" s="100"/>
      <c r="E56" s="30"/>
      <c r="F56" s="99"/>
      <c r="G56" s="100"/>
      <c r="H56" s="30"/>
      <c r="I56" s="31">
        <v>11</v>
      </c>
    </row>
    <row r="57" spans="1:9" x14ac:dyDescent="0.3">
      <c r="A57" s="76" t="s">
        <v>130</v>
      </c>
      <c r="B57" s="32" t="s">
        <v>131</v>
      </c>
      <c r="C57" s="99">
        <v>103</v>
      </c>
      <c r="D57" s="100"/>
      <c r="E57" s="30"/>
      <c r="F57" s="99">
        <v>1</v>
      </c>
      <c r="G57" s="100"/>
      <c r="H57" s="30"/>
      <c r="I57" s="31">
        <v>104</v>
      </c>
    </row>
    <row r="58" spans="1:9" x14ac:dyDescent="0.3">
      <c r="A58" s="76" t="s">
        <v>46</v>
      </c>
      <c r="B58" s="79" t="s">
        <v>132</v>
      </c>
      <c r="C58" s="99"/>
      <c r="D58" s="100"/>
      <c r="E58" s="30"/>
      <c r="F58" s="99"/>
      <c r="G58" s="100"/>
      <c r="H58" s="30"/>
      <c r="I58" s="31">
        <v>0</v>
      </c>
    </row>
    <row r="59" spans="1:9" x14ac:dyDescent="0.3">
      <c r="A59" s="76" t="s">
        <v>48</v>
      </c>
      <c r="B59" s="32" t="s">
        <v>133</v>
      </c>
      <c r="C59" s="99">
        <v>3</v>
      </c>
      <c r="D59" s="100"/>
      <c r="E59" s="30"/>
      <c r="F59" s="99"/>
      <c r="G59" s="100"/>
      <c r="H59" s="30"/>
      <c r="I59" s="31">
        <v>3</v>
      </c>
    </row>
    <row r="60" spans="1:9" x14ac:dyDescent="0.3">
      <c r="A60" s="76" t="s">
        <v>134</v>
      </c>
      <c r="B60" s="32" t="s">
        <v>135</v>
      </c>
      <c r="C60" s="99">
        <v>11</v>
      </c>
      <c r="D60" s="100"/>
      <c r="E60" s="30"/>
      <c r="F60" s="99"/>
      <c r="G60" s="100"/>
      <c r="H60" s="30"/>
      <c r="I60" s="31">
        <v>11</v>
      </c>
    </row>
    <row r="61" spans="1:9" x14ac:dyDescent="0.3">
      <c r="A61" s="76" t="s">
        <v>136</v>
      </c>
      <c r="B61" s="79" t="s">
        <v>137</v>
      </c>
      <c r="C61" s="99"/>
      <c r="D61" s="100"/>
      <c r="E61" s="30">
        <v>3</v>
      </c>
      <c r="F61" s="99"/>
      <c r="G61" s="100"/>
      <c r="H61" s="30"/>
      <c r="I61" s="31">
        <v>3</v>
      </c>
    </row>
    <row r="62" spans="1:9" x14ac:dyDescent="0.3">
      <c r="A62" s="76" t="s">
        <v>138</v>
      </c>
      <c r="B62" s="32" t="s">
        <v>139</v>
      </c>
      <c r="C62" s="99">
        <v>1</v>
      </c>
      <c r="D62" s="100"/>
      <c r="E62" s="30"/>
      <c r="F62" s="99"/>
      <c r="G62" s="100"/>
      <c r="H62" s="30"/>
      <c r="I62" s="31">
        <v>1</v>
      </c>
    </row>
    <row r="63" spans="1:9" x14ac:dyDescent="0.3">
      <c r="A63" s="144" t="s">
        <v>140</v>
      </c>
      <c r="B63" s="145"/>
      <c r="C63" s="99">
        <v>9</v>
      </c>
      <c r="D63" s="100"/>
      <c r="E63" s="30">
        <v>4</v>
      </c>
      <c r="F63" s="99">
        <v>1</v>
      </c>
      <c r="G63" s="100"/>
      <c r="H63" s="30"/>
      <c r="I63" s="31">
        <v>14</v>
      </c>
    </row>
    <row r="64" spans="1:9" ht="15" thickBot="1" x14ac:dyDescent="0.35">
      <c r="A64" s="146" t="s">
        <v>141</v>
      </c>
      <c r="B64" s="147"/>
      <c r="C64" s="80">
        <v>357</v>
      </c>
      <c r="D64" s="81">
        <v>0</v>
      </c>
      <c r="E64" s="82">
        <v>7</v>
      </c>
      <c r="F64" s="80">
        <v>5</v>
      </c>
      <c r="G64" s="83">
        <v>0</v>
      </c>
      <c r="H64" s="84">
        <v>0</v>
      </c>
      <c r="I64" s="85">
        <v>369</v>
      </c>
    </row>
    <row r="65" spans="1:9" s="90" customFormat="1" x14ac:dyDescent="0.3">
      <c r="A65" s="86"/>
      <c r="B65" s="86"/>
      <c r="C65" s="87"/>
      <c r="D65" s="87"/>
      <c r="E65" s="87"/>
      <c r="F65" s="88"/>
      <c r="G65" s="89"/>
      <c r="H65" s="89"/>
      <c r="I65" s="89"/>
    </row>
    <row r="66" spans="1:9" ht="15" thickBot="1" x14ac:dyDescent="0.35">
      <c r="A66" s="148" t="s">
        <v>142</v>
      </c>
      <c r="B66" s="149"/>
      <c r="C66" s="153" t="s">
        <v>0</v>
      </c>
      <c r="D66" s="154"/>
      <c r="E66" s="155"/>
      <c r="F66" s="156" t="s">
        <v>1</v>
      </c>
      <c r="G66" s="157"/>
      <c r="H66" s="158"/>
      <c r="I66" s="91" t="s">
        <v>2</v>
      </c>
    </row>
    <row r="67" spans="1:9" ht="15" thickBot="1" x14ac:dyDescent="0.35">
      <c r="A67" s="150"/>
      <c r="B67" s="149"/>
      <c r="C67" s="92" t="s">
        <v>3</v>
      </c>
      <c r="D67" s="93" t="s">
        <v>28</v>
      </c>
      <c r="E67" s="93" t="s">
        <v>29</v>
      </c>
      <c r="F67" s="94" t="s">
        <v>6</v>
      </c>
      <c r="G67" s="94" t="s">
        <v>7</v>
      </c>
      <c r="H67" s="94" t="s">
        <v>8</v>
      </c>
      <c r="I67" s="95" t="s">
        <v>9</v>
      </c>
    </row>
    <row r="68" spans="1:9" ht="15" thickBot="1" x14ac:dyDescent="0.35">
      <c r="A68" s="151"/>
      <c r="B68" s="152"/>
      <c r="C68" s="96">
        <v>14029</v>
      </c>
      <c r="D68" s="96">
        <v>827</v>
      </c>
      <c r="E68" s="96">
        <v>39353</v>
      </c>
      <c r="F68" s="97">
        <v>21</v>
      </c>
      <c r="G68" s="97"/>
      <c r="H68" s="97"/>
      <c r="I68" s="97">
        <v>54230</v>
      </c>
    </row>
    <row r="70" spans="1:9" x14ac:dyDescent="0.3">
      <c r="A70" s="98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F0"/>
  </sheetPr>
  <dimension ref="A1:T70"/>
  <sheetViews>
    <sheetView topLeftCell="B52" zoomScale="120" zoomScaleNormal="120" workbookViewId="0">
      <selection activeCell="C70" sqref="C70"/>
    </sheetView>
  </sheetViews>
  <sheetFormatPr defaultColWidth="8.6640625" defaultRowHeight="14.4" x14ac:dyDescent="0.3"/>
  <cols>
    <col min="1" max="1" width="8.6640625" style="102"/>
    <col min="2" max="2" width="31.33203125" style="23" bestFit="1" customWidth="1"/>
    <col min="3" max="5" width="9.6640625" style="102" customWidth="1"/>
    <col min="6" max="9" width="9.6640625" customWidth="1"/>
  </cols>
  <sheetData>
    <row r="1" spans="1:9" ht="18.600000000000001" thickBot="1" x14ac:dyDescent="0.4">
      <c r="A1" s="128" t="s">
        <v>26</v>
      </c>
      <c r="B1" s="129"/>
      <c r="C1" s="130" t="s">
        <v>0</v>
      </c>
      <c r="D1" s="131"/>
      <c r="E1" s="132"/>
      <c r="F1" s="133" t="s">
        <v>1</v>
      </c>
      <c r="G1" s="131"/>
      <c r="H1" s="134"/>
      <c r="I1" s="17" t="s">
        <v>2</v>
      </c>
    </row>
    <row r="2" spans="1:9" ht="16.2" thickBot="1" x14ac:dyDescent="0.35">
      <c r="A2" s="135" t="s">
        <v>27</v>
      </c>
      <c r="B2" s="136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">
      <c r="A3" s="102" t="s">
        <v>30</v>
      </c>
      <c r="B3" s="23" t="s">
        <v>31</v>
      </c>
      <c r="C3" s="24">
        <v>73</v>
      </c>
      <c r="D3" s="25">
        <v>155</v>
      </c>
      <c r="E3" s="26">
        <v>604</v>
      </c>
      <c r="F3" s="24"/>
      <c r="G3" s="25"/>
      <c r="H3" s="26"/>
      <c r="I3" s="27">
        <v>832</v>
      </c>
    </row>
    <row r="4" spans="1:9" x14ac:dyDescent="0.3">
      <c r="A4" s="102" t="s">
        <v>32</v>
      </c>
      <c r="B4" s="23" t="s">
        <v>33</v>
      </c>
      <c r="C4" s="99">
        <v>5</v>
      </c>
      <c r="D4" s="100"/>
      <c r="E4" s="30">
        <v>1142</v>
      </c>
      <c r="F4" s="99"/>
      <c r="G4" s="100"/>
      <c r="H4" s="30"/>
      <c r="I4" s="31">
        <v>1147</v>
      </c>
    </row>
    <row r="5" spans="1:9" x14ac:dyDescent="0.3">
      <c r="A5" s="102" t="s">
        <v>34</v>
      </c>
      <c r="B5" s="23" t="s">
        <v>35</v>
      </c>
      <c r="C5" s="99">
        <v>1</v>
      </c>
      <c r="D5" s="100"/>
      <c r="E5" s="30">
        <v>1738</v>
      </c>
      <c r="F5" s="99">
        <v>1</v>
      </c>
      <c r="G5" s="100"/>
      <c r="H5" s="30"/>
      <c r="I5" s="31">
        <v>1740</v>
      </c>
    </row>
    <row r="6" spans="1:9" x14ac:dyDescent="0.3">
      <c r="A6" s="102" t="s">
        <v>36</v>
      </c>
      <c r="B6" s="23" t="s">
        <v>37</v>
      </c>
      <c r="C6" s="99">
        <v>1</v>
      </c>
      <c r="D6" s="100">
        <v>120</v>
      </c>
      <c r="E6" s="30"/>
      <c r="F6" s="99"/>
      <c r="G6" s="100"/>
      <c r="H6" s="30"/>
      <c r="I6" s="31">
        <v>121</v>
      </c>
    </row>
    <row r="7" spans="1:9" x14ac:dyDescent="0.3">
      <c r="A7" s="102" t="s">
        <v>38</v>
      </c>
      <c r="B7" s="23" t="s">
        <v>39</v>
      </c>
      <c r="C7" s="99">
        <v>3</v>
      </c>
      <c r="D7" s="100"/>
      <c r="E7" s="30">
        <v>2313</v>
      </c>
      <c r="F7" s="99">
        <v>1</v>
      </c>
      <c r="G7" s="100"/>
      <c r="H7" s="30"/>
      <c r="I7" s="31">
        <v>2317</v>
      </c>
    </row>
    <row r="8" spans="1:9" x14ac:dyDescent="0.3">
      <c r="A8" s="102" t="s">
        <v>40</v>
      </c>
      <c r="B8" s="23" t="s">
        <v>41</v>
      </c>
      <c r="C8" s="99">
        <v>1512</v>
      </c>
      <c r="D8" s="100"/>
      <c r="E8" s="30">
        <v>10551</v>
      </c>
      <c r="F8" s="99">
        <v>15</v>
      </c>
      <c r="G8" s="100"/>
      <c r="H8" s="30"/>
      <c r="I8" s="31">
        <v>12078</v>
      </c>
    </row>
    <row r="9" spans="1:9" x14ac:dyDescent="0.3">
      <c r="A9" s="102" t="s">
        <v>42</v>
      </c>
      <c r="B9" s="23" t="s">
        <v>43</v>
      </c>
      <c r="C9" s="99">
        <v>128</v>
      </c>
      <c r="D9" s="100">
        <v>1</v>
      </c>
      <c r="E9" s="30">
        <v>518</v>
      </c>
      <c r="F9" s="99"/>
      <c r="G9" s="100"/>
      <c r="H9" s="30"/>
      <c r="I9" s="31">
        <v>647</v>
      </c>
    </row>
    <row r="10" spans="1:9" x14ac:dyDescent="0.3">
      <c r="A10" s="102" t="s">
        <v>44</v>
      </c>
      <c r="B10" s="23" t="s">
        <v>45</v>
      </c>
      <c r="C10" s="99"/>
      <c r="D10" s="100"/>
      <c r="E10" s="30">
        <v>415</v>
      </c>
      <c r="F10" s="99"/>
      <c r="G10" s="100"/>
      <c r="H10" s="30"/>
      <c r="I10" s="31">
        <v>415</v>
      </c>
    </row>
    <row r="11" spans="1:9" x14ac:dyDescent="0.3">
      <c r="A11" s="102" t="s">
        <v>46</v>
      </c>
      <c r="B11" s="23" t="s">
        <v>47</v>
      </c>
      <c r="C11" s="99">
        <v>2482</v>
      </c>
      <c r="D11" s="100">
        <v>3</v>
      </c>
      <c r="E11" s="30">
        <v>2653</v>
      </c>
      <c r="F11" s="99"/>
      <c r="G11" s="100"/>
      <c r="H11" s="30"/>
      <c r="I11" s="31">
        <v>5138</v>
      </c>
    </row>
    <row r="12" spans="1:9" x14ac:dyDescent="0.3">
      <c r="A12" s="102" t="s">
        <v>48</v>
      </c>
      <c r="B12" s="23" t="s">
        <v>49</v>
      </c>
      <c r="C12" s="99">
        <v>9</v>
      </c>
      <c r="D12" s="100"/>
      <c r="E12" s="30">
        <v>1152</v>
      </c>
      <c r="F12" s="99"/>
      <c r="G12" s="100"/>
      <c r="H12" s="30"/>
      <c r="I12" s="31">
        <v>1161</v>
      </c>
    </row>
    <row r="13" spans="1:9" x14ac:dyDescent="0.3">
      <c r="A13" s="102" t="s">
        <v>50</v>
      </c>
      <c r="B13" s="23" t="s">
        <v>51</v>
      </c>
      <c r="C13" s="99">
        <v>760</v>
      </c>
      <c r="D13" s="100">
        <v>108</v>
      </c>
      <c r="E13" s="30">
        <v>7435</v>
      </c>
      <c r="F13" s="99"/>
      <c r="G13" s="100"/>
      <c r="H13" s="30"/>
      <c r="I13" s="31">
        <v>8303</v>
      </c>
    </row>
    <row r="14" spans="1:9" x14ac:dyDescent="0.3">
      <c r="A14" s="102" t="s">
        <v>52</v>
      </c>
      <c r="B14" s="23" t="s">
        <v>53</v>
      </c>
      <c r="C14" s="99">
        <v>724</v>
      </c>
      <c r="D14" s="100"/>
      <c r="E14" s="30"/>
      <c r="F14" s="99"/>
      <c r="G14" s="100"/>
      <c r="H14" s="30"/>
      <c r="I14" s="31">
        <v>724</v>
      </c>
    </row>
    <row r="15" spans="1:9" x14ac:dyDescent="0.3">
      <c r="A15" s="102" t="s">
        <v>54</v>
      </c>
      <c r="B15" s="23" t="s">
        <v>55</v>
      </c>
      <c r="C15" s="99">
        <v>1</v>
      </c>
      <c r="D15" s="100"/>
      <c r="E15" s="30">
        <v>716</v>
      </c>
      <c r="F15" s="99"/>
      <c r="G15" s="100"/>
      <c r="H15" s="30"/>
      <c r="I15" s="31">
        <v>717</v>
      </c>
    </row>
    <row r="16" spans="1:9" x14ac:dyDescent="0.3">
      <c r="A16" s="102" t="s">
        <v>56</v>
      </c>
      <c r="B16" s="23" t="s">
        <v>57</v>
      </c>
      <c r="C16" s="99">
        <v>7</v>
      </c>
      <c r="D16" s="100"/>
      <c r="E16" s="30">
        <v>1141</v>
      </c>
      <c r="F16" s="99"/>
      <c r="G16" s="100"/>
      <c r="H16" s="30"/>
      <c r="I16" s="31">
        <v>1148</v>
      </c>
    </row>
    <row r="17" spans="1:20" x14ac:dyDescent="0.3">
      <c r="A17" s="102" t="s">
        <v>58</v>
      </c>
      <c r="B17" s="23" t="s">
        <v>59</v>
      </c>
      <c r="C17" s="99">
        <v>4</v>
      </c>
      <c r="D17" s="100"/>
      <c r="E17" s="30">
        <v>339</v>
      </c>
      <c r="F17" s="99"/>
      <c r="G17" s="100"/>
      <c r="H17" s="30"/>
      <c r="I17" s="31">
        <v>343</v>
      </c>
    </row>
    <row r="18" spans="1:20" x14ac:dyDescent="0.3">
      <c r="A18" s="102" t="s">
        <v>60</v>
      </c>
      <c r="B18" s="23" t="s">
        <v>61</v>
      </c>
      <c r="C18" s="99">
        <v>1912</v>
      </c>
      <c r="D18" s="100">
        <v>208</v>
      </c>
      <c r="E18" s="30">
        <v>160</v>
      </c>
      <c r="F18" s="99">
        <v>1</v>
      </c>
      <c r="G18" s="100"/>
      <c r="H18" s="30"/>
      <c r="I18" s="31">
        <v>2281</v>
      </c>
    </row>
    <row r="19" spans="1:20" x14ac:dyDescent="0.3">
      <c r="A19" s="102" t="s">
        <v>62</v>
      </c>
      <c r="B19" s="23" t="s">
        <v>63</v>
      </c>
      <c r="C19" s="99"/>
      <c r="D19" s="100"/>
      <c r="E19" s="30">
        <v>937</v>
      </c>
      <c r="F19" s="99"/>
      <c r="G19" s="100"/>
      <c r="H19" s="30"/>
      <c r="I19" s="31">
        <v>937</v>
      </c>
    </row>
    <row r="20" spans="1:20" x14ac:dyDescent="0.3">
      <c r="A20" s="102" t="s">
        <v>64</v>
      </c>
      <c r="B20" s="23" t="s">
        <v>65</v>
      </c>
      <c r="C20" s="99">
        <v>2</v>
      </c>
      <c r="D20" s="100"/>
      <c r="E20" s="30">
        <v>149</v>
      </c>
      <c r="F20" s="99"/>
      <c r="G20" s="100"/>
      <c r="H20" s="30"/>
      <c r="I20" s="31">
        <v>151</v>
      </c>
    </row>
    <row r="21" spans="1:20" x14ac:dyDescent="0.3">
      <c r="A21" s="102" t="s">
        <v>66</v>
      </c>
      <c r="B21" s="23" t="s">
        <v>67</v>
      </c>
      <c r="C21" s="99"/>
      <c r="D21" s="100">
        <v>13</v>
      </c>
      <c r="E21" s="30">
        <v>628</v>
      </c>
      <c r="F21" s="99"/>
      <c r="G21" s="100"/>
      <c r="H21" s="30"/>
      <c r="I21" s="31">
        <v>641</v>
      </c>
    </row>
    <row r="22" spans="1:20" x14ac:dyDescent="0.3">
      <c r="A22" s="102" t="s">
        <v>68</v>
      </c>
      <c r="B22" s="23" t="s">
        <v>69</v>
      </c>
      <c r="C22" s="99">
        <v>1</v>
      </c>
      <c r="D22" s="100">
        <v>195</v>
      </c>
      <c r="E22" s="30"/>
      <c r="F22" s="99"/>
      <c r="G22" s="100"/>
      <c r="H22" s="30"/>
      <c r="I22" s="31">
        <v>196</v>
      </c>
    </row>
    <row r="23" spans="1:20" x14ac:dyDescent="0.3">
      <c r="A23" s="102" t="s">
        <v>70</v>
      </c>
      <c r="B23" s="23" t="s">
        <v>71</v>
      </c>
      <c r="C23" s="99">
        <v>4</v>
      </c>
      <c r="D23" s="100"/>
      <c r="E23" s="30">
        <v>1541</v>
      </c>
      <c r="F23" s="99"/>
      <c r="G23" s="100"/>
      <c r="H23" s="30"/>
      <c r="I23" s="31">
        <v>1545</v>
      </c>
    </row>
    <row r="24" spans="1:20" x14ac:dyDescent="0.3">
      <c r="A24" s="102" t="s">
        <v>72</v>
      </c>
      <c r="B24" s="23" t="s">
        <v>73</v>
      </c>
      <c r="C24" s="99">
        <v>6857</v>
      </c>
      <c r="D24" s="100"/>
      <c r="E24" s="30">
        <v>193</v>
      </c>
      <c r="F24" s="99"/>
      <c r="G24" s="100"/>
      <c r="H24" s="30"/>
      <c r="I24" s="31">
        <v>7050</v>
      </c>
      <c r="L24" s="102"/>
      <c r="M24" s="32"/>
      <c r="N24" s="100"/>
      <c r="O24" s="100"/>
      <c r="P24" s="100"/>
      <c r="Q24" s="100"/>
      <c r="R24" s="100"/>
      <c r="S24" s="100"/>
      <c r="T24" s="100"/>
    </row>
    <row r="25" spans="1:20" x14ac:dyDescent="0.3">
      <c r="A25" s="102" t="s">
        <v>74</v>
      </c>
      <c r="B25" s="23" t="s">
        <v>75</v>
      </c>
      <c r="C25" s="99">
        <v>143</v>
      </c>
      <c r="D25" s="100"/>
      <c r="E25" s="30">
        <v>590</v>
      </c>
      <c r="F25" s="99"/>
      <c r="G25" s="100"/>
      <c r="H25" s="30"/>
      <c r="I25" s="31">
        <v>733</v>
      </c>
    </row>
    <row r="26" spans="1:20" x14ac:dyDescent="0.3">
      <c r="A26" s="102" t="s">
        <v>76</v>
      </c>
      <c r="B26" s="23" t="s">
        <v>77</v>
      </c>
      <c r="C26" s="99">
        <v>7</v>
      </c>
      <c r="D26" s="100"/>
      <c r="E26" s="30">
        <v>2751</v>
      </c>
      <c r="F26" s="99"/>
      <c r="G26" s="100"/>
      <c r="H26" s="30"/>
      <c r="I26" s="31">
        <v>2758</v>
      </c>
    </row>
    <row r="27" spans="1:20" x14ac:dyDescent="0.3">
      <c r="A27" s="102" t="s">
        <v>78</v>
      </c>
      <c r="B27" s="23" t="s">
        <v>79</v>
      </c>
      <c r="C27" s="99">
        <v>31</v>
      </c>
      <c r="D27" s="100"/>
      <c r="E27" s="30">
        <v>2076</v>
      </c>
      <c r="F27" s="99"/>
      <c r="G27" s="100"/>
      <c r="H27" s="30"/>
      <c r="I27" s="31">
        <v>2107</v>
      </c>
    </row>
    <row r="28" spans="1:20" x14ac:dyDescent="0.3">
      <c r="A28" s="102" t="s">
        <v>80</v>
      </c>
      <c r="B28" s="23" t="s">
        <v>81</v>
      </c>
      <c r="C28" s="99">
        <v>1</v>
      </c>
      <c r="D28" s="100">
        <v>6</v>
      </c>
      <c r="E28" s="30">
        <v>752</v>
      </c>
      <c r="F28" s="99"/>
      <c r="G28" s="100"/>
      <c r="H28" s="30"/>
      <c r="I28" s="31">
        <v>759</v>
      </c>
    </row>
    <row r="29" spans="1:20" x14ac:dyDescent="0.3">
      <c r="A29" s="102" t="s">
        <v>82</v>
      </c>
      <c r="B29" s="23" t="s">
        <v>83</v>
      </c>
      <c r="C29" s="99"/>
      <c r="D29" s="100"/>
      <c r="E29" s="30">
        <v>797</v>
      </c>
      <c r="F29" s="99"/>
      <c r="G29" s="100"/>
      <c r="H29" s="30"/>
      <c r="I29" s="31">
        <v>797</v>
      </c>
    </row>
    <row r="30" spans="1:20" x14ac:dyDescent="0.3">
      <c r="A30" s="137" t="s">
        <v>84</v>
      </c>
      <c r="B30" s="137"/>
      <c r="C30" s="33">
        <v>14668</v>
      </c>
      <c r="D30" s="34">
        <v>809</v>
      </c>
      <c r="E30" s="35">
        <v>41291</v>
      </c>
      <c r="F30" s="33">
        <v>18</v>
      </c>
      <c r="G30" s="34">
        <v>0</v>
      </c>
      <c r="H30" s="35">
        <v>0</v>
      </c>
      <c r="I30" s="36">
        <v>56786</v>
      </c>
      <c r="K30" s="37"/>
    </row>
    <row r="31" spans="1:20" x14ac:dyDescent="0.3">
      <c r="A31" s="138" t="s">
        <v>85</v>
      </c>
      <c r="B31" s="139"/>
      <c r="C31" s="38"/>
      <c r="D31" s="39"/>
      <c r="E31" s="40"/>
      <c r="F31" s="38"/>
      <c r="G31" s="41"/>
      <c r="H31" s="42"/>
      <c r="I31" s="43"/>
    </row>
    <row r="32" spans="1:20" x14ac:dyDescent="0.3">
      <c r="A32" s="102" t="s">
        <v>86</v>
      </c>
      <c r="B32" s="23" t="s">
        <v>87</v>
      </c>
      <c r="C32" s="99">
        <v>7</v>
      </c>
      <c r="D32" s="100"/>
      <c r="E32" s="30"/>
      <c r="F32" s="44"/>
      <c r="G32" s="100"/>
      <c r="H32" s="30"/>
      <c r="I32" s="31">
        <v>7</v>
      </c>
    </row>
    <row r="33" spans="1:13" x14ac:dyDescent="0.3">
      <c r="A33" s="102" t="s">
        <v>88</v>
      </c>
      <c r="B33" s="23" t="s">
        <v>89</v>
      </c>
      <c r="C33" s="99"/>
      <c r="D33" s="100"/>
      <c r="E33" s="30"/>
      <c r="F33" s="44"/>
      <c r="G33" s="100"/>
      <c r="H33" s="30"/>
      <c r="I33" s="31">
        <v>0</v>
      </c>
    </row>
    <row r="34" spans="1:13" x14ac:dyDescent="0.3">
      <c r="A34" s="102" t="s">
        <v>90</v>
      </c>
      <c r="B34" s="23" t="s">
        <v>91</v>
      </c>
      <c r="C34" s="99">
        <v>132</v>
      </c>
      <c r="D34" s="100"/>
      <c r="E34" s="30"/>
      <c r="F34" s="44"/>
      <c r="G34" s="100"/>
      <c r="H34" s="30"/>
      <c r="I34" s="31">
        <v>132</v>
      </c>
      <c r="K34" s="102"/>
      <c r="L34" s="102"/>
      <c r="M34" s="102"/>
    </row>
    <row r="35" spans="1:13" x14ac:dyDescent="0.3">
      <c r="A35" s="102" t="s">
        <v>92</v>
      </c>
      <c r="B35" s="23" t="s">
        <v>93</v>
      </c>
      <c r="C35" s="99">
        <v>7</v>
      </c>
      <c r="D35" s="100"/>
      <c r="E35" s="30"/>
      <c r="F35" s="44"/>
      <c r="G35" s="100"/>
      <c r="H35" s="30"/>
      <c r="I35" s="31">
        <v>7</v>
      </c>
    </row>
    <row r="36" spans="1:13" x14ac:dyDescent="0.3">
      <c r="A36" s="102" t="s">
        <v>94</v>
      </c>
      <c r="B36" s="23" t="s">
        <v>95</v>
      </c>
      <c r="C36" s="99">
        <v>1</v>
      </c>
      <c r="D36" s="100"/>
      <c r="E36" s="30"/>
      <c r="F36" s="44"/>
      <c r="G36" s="100"/>
      <c r="H36" s="30"/>
      <c r="I36" s="31">
        <v>1</v>
      </c>
    </row>
    <row r="37" spans="1:13" x14ac:dyDescent="0.3">
      <c r="A37" s="138" t="s">
        <v>96</v>
      </c>
      <c r="B37" s="138"/>
      <c r="C37" s="45">
        <v>147</v>
      </c>
      <c r="D37" s="39">
        <v>0</v>
      </c>
      <c r="E37" s="40">
        <v>0</v>
      </c>
      <c r="F37" s="45">
        <v>0</v>
      </c>
      <c r="G37" s="39">
        <v>0</v>
      </c>
      <c r="H37" s="40">
        <v>0</v>
      </c>
      <c r="I37" s="46">
        <v>147</v>
      </c>
    </row>
    <row r="38" spans="1:13" x14ac:dyDescent="0.3">
      <c r="A38" s="140" t="s">
        <v>97</v>
      </c>
      <c r="B38" s="140"/>
      <c r="C38" s="47"/>
      <c r="D38" s="48"/>
      <c r="E38" s="49"/>
      <c r="F38" s="47"/>
      <c r="G38" s="48"/>
      <c r="H38" s="49"/>
      <c r="I38" s="50"/>
    </row>
    <row r="39" spans="1:13" x14ac:dyDescent="0.3">
      <c r="A39" s="102" t="s">
        <v>98</v>
      </c>
      <c r="B39" s="23" t="s">
        <v>99</v>
      </c>
      <c r="C39" s="99">
        <v>26</v>
      </c>
      <c r="D39" s="100"/>
      <c r="E39" s="30">
        <v>47</v>
      </c>
      <c r="F39" s="44"/>
      <c r="G39" s="100"/>
      <c r="H39" s="30"/>
      <c r="I39" s="31">
        <v>73</v>
      </c>
    </row>
    <row r="40" spans="1:13" x14ac:dyDescent="0.3">
      <c r="A40" s="102" t="s">
        <v>100</v>
      </c>
      <c r="B40" t="s">
        <v>101</v>
      </c>
      <c r="C40" s="99"/>
      <c r="D40" s="100"/>
      <c r="E40" s="30">
        <v>23</v>
      </c>
      <c r="F40" s="44"/>
      <c r="G40" s="100"/>
      <c r="H40" s="30"/>
      <c r="I40" s="31">
        <v>23</v>
      </c>
    </row>
    <row r="41" spans="1:13" x14ac:dyDescent="0.3">
      <c r="A41" s="102" t="s">
        <v>102</v>
      </c>
      <c r="B41" t="s">
        <v>103</v>
      </c>
      <c r="C41" s="99">
        <v>2</v>
      </c>
      <c r="D41" s="100"/>
      <c r="E41" s="30">
        <v>1147</v>
      </c>
      <c r="F41" s="44"/>
      <c r="G41" s="100"/>
      <c r="H41" s="30"/>
      <c r="I41" s="31">
        <v>1149</v>
      </c>
    </row>
    <row r="42" spans="1:13" x14ac:dyDescent="0.3">
      <c r="A42" s="140" t="s">
        <v>104</v>
      </c>
      <c r="B42" s="140"/>
      <c r="C42" s="51">
        <v>28</v>
      </c>
      <c r="D42" s="52">
        <v>0</v>
      </c>
      <c r="E42" s="53">
        <v>1217</v>
      </c>
      <c r="F42" s="51">
        <v>0</v>
      </c>
      <c r="G42" s="52">
        <v>0</v>
      </c>
      <c r="H42" s="53">
        <v>0</v>
      </c>
      <c r="I42" s="54">
        <v>1245</v>
      </c>
    </row>
    <row r="43" spans="1:13" x14ac:dyDescent="0.3">
      <c r="A43" s="55" t="s">
        <v>105</v>
      </c>
      <c r="B43" s="56" t="s">
        <v>106</v>
      </c>
      <c r="C43" s="57">
        <v>2</v>
      </c>
      <c r="D43" s="58"/>
      <c r="E43" s="59">
        <v>709</v>
      </c>
      <c r="F43" s="57"/>
      <c r="G43" s="58"/>
      <c r="H43" s="59"/>
      <c r="I43" s="60">
        <v>711</v>
      </c>
    </row>
    <row r="44" spans="1:13" x14ac:dyDescent="0.3">
      <c r="A44" s="141" t="s">
        <v>107</v>
      </c>
      <c r="B44" s="141"/>
      <c r="C44" s="61">
        <v>120</v>
      </c>
      <c r="D44" s="62">
        <v>48</v>
      </c>
      <c r="E44" s="63">
        <v>151</v>
      </c>
      <c r="F44" s="61"/>
      <c r="G44" s="62"/>
      <c r="H44" s="63"/>
      <c r="I44" s="64">
        <v>319</v>
      </c>
    </row>
    <row r="45" spans="1:13" ht="15" thickBot="1" x14ac:dyDescent="0.35">
      <c r="A45" s="142" t="s">
        <v>108</v>
      </c>
      <c r="B45" s="143"/>
      <c r="C45" s="65">
        <v>14965</v>
      </c>
      <c r="D45" s="66">
        <v>857</v>
      </c>
      <c r="E45" s="67">
        <v>43368</v>
      </c>
      <c r="F45" s="68">
        <v>18</v>
      </c>
      <c r="G45" s="101">
        <v>0</v>
      </c>
      <c r="H45" s="70">
        <v>0</v>
      </c>
      <c r="I45" s="71">
        <v>59208</v>
      </c>
    </row>
    <row r="46" spans="1:13" x14ac:dyDescent="0.3">
      <c r="A46" s="126" t="s">
        <v>109</v>
      </c>
      <c r="B46" s="127"/>
      <c r="C46" s="72"/>
      <c r="D46" s="73"/>
      <c r="E46" s="74"/>
      <c r="F46" s="72"/>
      <c r="G46" s="73"/>
      <c r="H46" s="74"/>
      <c r="I46" s="75"/>
    </row>
    <row r="47" spans="1:13" x14ac:dyDescent="0.3">
      <c r="A47" s="76" t="s">
        <v>110</v>
      </c>
      <c r="B47" s="32" t="s">
        <v>111</v>
      </c>
      <c r="C47" s="99">
        <v>118</v>
      </c>
      <c r="D47" s="100"/>
      <c r="E47" s="30"/>
      <c r="F47" s="99"/>
      <c r="G47" s="100"/>
      <c r="H47" s="30"/>
      <c r="I47" s="31">
        <v>118</v>
      </c>
    </row>
    <row r="48" spans="1:13" x14ac:dyDescent="0.3">
      <c r="A48" s="76" t="s">
        <v>112</v>
      </c>
      <c r="B48" s="32" t="s">
        <v>113</v>
      </c>
      <c r="C48" s="99">
        <v>70</v>
      </c>
      <c r="D48" s="100"/>
      <c r="E48" s="30"/>
      <c r="F48" s="99"/>
      <c r="G48" s="100"/>
      <c r="H48" s="30"/>
      <c r="I48" s="31">
        <v>70</v>
      </c>
    </row>
    <row r="49" spans="1:9" x14ac:dyDescent="0.3">
      <c r="A49" s="76" t="s">
        <v>114</v>
      </c>
      <c r="B49" s="32" t="s">
        <v>115</v>
      </c>
      <c r="C49" s="99">
        <v>6</v>
      </c>
      <c r="D49" s="100"/>
      <c r="E49" s="30"/>
      <c r="F49" s="99"/>
      <c r="G49" s="100"/>
      <c r="H49" s="30"/>
      <c r="I49" s="31">
        <v>6</v>
      </c>
    </row>
    <row r="50" spans="1:9" x14ac:dyDescent="0.3">
      <c r="A50" s="76" t="s">
        <v>116</v>
      </c>
      <c r="B50" s="32" t="s">
        <v>117</v>
      </c>
      <c r="C50" s="99">
        <v>97</v>
      </c>
      <c r="D50" s="100"/>
      <c r="E50" s="30"/>
      <c r="F50" s="99"/>
      <c r="G50" s="100"/>
      <c r="H50" s="30"/>
      <c r="I50" s="31">
        <v>97</v>
      </c>
    </row>
    <row r="51" spans="1:9" x14ac:dyDescent="0.3">
      <c r="A51" s="76" t="s">
        <v>118</v>
      </c>
      <c r="B51" s="32" t="s">
        <v>119</v>
      </c>
      <c r="C51" s="99"/>
      <c r="D51" s="100"/>
      <c r="E51" s="30"/>
      <c r="F51" s="99"/>
      <c r="G51" s="100"/>
      <c r="H51" s="30"/>
      <c r="I51" s="31">
        <v>0</v>
      </c>
    </row>
    <row r="52" spans="1:9" x14ac:dyDescent="0.3">
      <c r="A52" s="76" t="s">
        <v>120</v>
      </c>
      <c r="B52" s="32" t="s">
        <v>121</v>
      </c>
      <c r="C52" s="99"/>
      <c r="D52" s="100"/>
      <c r="E52" s="30"/>
      <c r="F52" s="99">
        <v>1</v>
      </c>
      <c r="G52" s="100"/>
      <c r="H52" s="30"/>
      <c r="I52" s="31">
        <v>1</v>
      </c>
    </row>
    <row r="53" spans="1:9" x14ac:dyDescent="0.3">
      <c r="A53" s="76" t="s">
        <v>122</v>
      </c>
      <c r="B53" s="32" t="s">
        <v>123</v>
      </c>
      <c r="C53" s="99">
        <v>5</v>
      </c>
      <c r="D53" s="100"/>
      <c r="E53" s="30"/>
      <c r="F53" s="99"/>
      <c r="G53" s="100"/>
      <c r="H53" s="30"/>
      <c r="I53" s="31">
        <v>5</v>
      </c>
    </row>
    <row r="54" spans="1:9" x14ac:dyDescent="0.3">
      <c r="A54" s="76" t="s">
        <v>124</v>
      </c>
      <c r="B54" s="32" t="s">
        <v>125</v>
      </c>
      <c r="C54" s="99"/>
      <c r="D54" s="100"/>
      <c r="E54" s="30"/>
      <c r="F54" s="99"/>
      <c r="G54" s="100"/>
      <c r="H54" s="30"/>
      <c r="I54" s="31">
        <v>0</v>
      </c>
    </row>
    <row r="55" spans="1:9" x14ac:dyDescent="0.3">
      <c r="A55" s="76" t="s">
        <v>126</v>
      </c>
      <c r="B55" s="32" t="s">
        <v>127</v>
      </c>
      <c r="C55" s="99">
        <v>1</v>
      </c>
      <c r="D55" s="100"/>
      <c r="E55" s="30"/>
      <c r="F55" s="99"/>
      <c r="G55" s="100"/>
      <c r="H55" s="30"/>
      <c r="I55" s="31">
        <v>1</v>
      </c>
    </row>
    <row r="56" spans="1:9" x14ac:dyDescent="0.3">
      <c r="A56" s="77" t="s">
        <v>128</v>
      </c>
      <c r="B56" s="78" t="s">
        <v>129</v>
      </c>
      <c r="C56" s="99">
        <v>5</v>
      </c>
      <c r="D56" s="100"/>
      <c r="E56" s="30"/>
      <c r="F56" s="99"/>
      <c r="G56" s="100"/>
      <c r="H56" s="30"/>
      <c r="I56" s="31">
        <v>5</v>
      </c>
    </row>
    <row r="57" spans="1:9" x14ac:dyDescent="0.3">
      <c r="A57" s="76" t="s">
        <v>130</v>
      </c>
      <c r="B57" s="32" t="s">
        <v>131</v>
      </c>
      <c r="C57" s="99">
        <v>95</v>
      </c>
      <c r="D57" s="100"/>
      <c r="E57" s="30"/>
      <c r="F57" s="99">
        <v>2</v>
      </c>
      <c r="G57" s="100"/>
      <c r="H57" s="30"/>
      <c r="I57" s="31">
        <v>97</v>
      </c>
    </row>
    <row r="58" spans="1:9" x14ac:dyDescent="0.3">
      <c r="A58" s="76" t="s">
        <v>46</v>
      </c>
      <c r="B58" s="79" t="s">
        <v>132</v>
      </c>
      <c r="C58" s="99"/>
      <c r="D58" s="100"/>
      <c r="E58" s="30"/>
      <c r="F58" s="99"/>
      <c r="G58" s="100"/>
      <c r="H58" s="30"/>
      <c r="I58" s="31">
        <v>0</v>
      </c>
    </row>
    <row r="59" spans="1:9" x14ac:dyDescent="0.3">
      <c r="A59" s="76" t="s">
        <v>48</v>
      </c>
      <c r="B59" s="32" t="s">
        <v>133</v>
      </c>
      <c r="C59" s="99"/>
      <c r="D59" s="100"/>
      <c r="E59" s="30"/>
      <c r="F59" s="99"/>
      <c r="G59" s="100"/>
      <c r="H59" s="30"/>
      <c r="I59" s="31">
        <v>0</v>
      </c>
    </row>
    <row r="60" spans="1:9" x14ac:dyDescent="0.3">
      <c r="A60" s="76" t="s">
        <v>134</v>
      </c>
      <c r="B60" s="32" t="s">
        <v>135</v>
      </c>
      <c r="C60" s="99">
        <v>23</v>
      </c>
      <c r="D60" s="100"/>
      <c r="E60" s="30"/>
      <c r="F60" s="99"/>
      <c r="G60" s="100"/>
      <c r="H60" s="30"/>
      <c r="I60" s="31">
        <v>23</v>
      </c>
    </row>
    <row r="61" spans="1:9" x14ac:dyDescent="0.3">
      <c r="A61" s="76" t="s">
        <v>136</v>
      </c>
      <c r="B61" s="79" t="s">
        <v>137</v>
      </c>
      <c r="C61" s="99"/>
      <c r="D61" s="100"/>
      <c r="E61" s="30">
        <v>2</v>
      </c>
      <c r="F61" s="99"/>
      <c r="G61" s="100"/>
      <c r="H61" s="30"/>
      <c r="I61" s="31">
        <v>2</v>
      </c>
    </row>
    <row r="62" spans="1:9" x14ac:dyDescent="0.3">
      <c r="A62" s="76" t="s">
        <v>138</v>
      </c>
      <c r="B62" s="32" t="s">
        <v>139</v>
      </c>
      <c r="C62" s="99"/>
      <c r="D62" s="100"/>
      <c r="E62" s="30"/>
      <c r="F62" s="99"/>
      <c r="G62" s="100"/>
      <c r="H62" s="30"/>
      <c r="I62" s="31">
        <v>0</v>
      </c>
    </row>
    <row r="63" spans="1:9" x14ac:dyDescent="0.3">
      <c r="A63" s="144" t="s">
        <v>140</v>
      </c>
      <c r="B63" s="145"/>
      <c r="C63" s="99">
        <v>9</v>
      </c>
      <c r="D63" s="100"/>
      <c r="E63" s="30">
        <v>4</v>
      </c>
      <c r="F63" s="99"/>
      <c r="G63" s="100"/>
      <c r="H63" s="30"/>
      <c r="I63" s="31">
        <v>13</v>
      </c>
    </row>
    <row r="64" spans="1:9" ht="15" thickBot="1" x14ac:dyDescent="0.35">
      <c r="A64" s="146" t="s">
        <v>141</v>
      </c>
      <c r="B64" s="147"/>
      <c r="C64" s="80">
        <v>429</v>
      </c>
      <c r="D64" s="81">
        <v>0</v>
      </c>
      <c r="E64" s="82">
        <v>6</v>
      </c>
      <c r="F64" s="80">
        <v>3</v>
      </c>
      <c r="G64" s="83">
        <v>0</v>
      </c>
      <c r="H64" s="84">
        <v>0</v>
      </c>
      <c r="I64" s="85">
        <v>438</v>
      </c>
    </row>
    <row r="65" spans="1:9" s="90" customFormat="1" x14ac:dyDescent="0.3">
      <c r="A65" s="86"/>
      <c r="B65" s="86"/>
      <c r="C65" s="87"/>
      <c r="D65" s="87"/>
      <c r="E65" s="87"/>
      <c r="F65" s="88"/>
      <c r="G65" s="89"/>
      <c r="H65" s="89"/>
      <c r="I65" s="89"/>
    </row>
    <row r="66" spans="1:9" ht="15" thickBot="1" x14ac:dyDescent="0.35">
      <c r="A66" s="148" t="s">
        <v>142</v>
      </c>
      <c r="B66" s="149"/>
      <c r="C66" s="153" t="s">
        <v>0</v>
      </c>
      <c r="D66" s="154"/>
      <c r="E66" s="155"/>
      <c r="F66" s="156" t="s">
        <v>1</v>
      </c>
      <c r="G66" s="157"/>
      <c r="H66" s="158"/>
      <c r="I66" s="91" t="s">
        <v>2</v>
      </c>
    </row>
    <row r="67" spans="1:9" ht="15" thickBot="1" x14ac:dyDescent="0.35">
      <c r="A67" s="150"/>
      <c r="B67" s="149"/>
      <c r="C67" s="92" t="s">
        <v>3</v>
      </c>
      <c r="D67" s="93" t="s">
        <v>28</v>
      </c>
      <c r="E67" s="93" t="s">
        <v>29</v>
      </c>
      <c r="F67" s="94" t="s">
        <v>6</v>
      </c>
      <c r="G67" s="94" t="s">
        <v>7</v>
      </c>
      <c r="H67" s="94" t="s">
        <v>8</v>
      </c>
      <c r="I67" s="95" t="s">
        <v>9</v>
      </c>
    </row>
    <row r="68" spans="1:9" ht="15" thickBot="1" x14ac:dyDescent="0.35">
      <c r="A68" s="151"/>
      <c r="B68" s="152"/>
      <c r="C68" s="96">
        <v>15394</v>
      </c>
      <c r="D68" s="96">
        <v>857</v>
      </c>
      <c r="E68" s="96">
        <v>43374</v>
      </c>
      <c r="F68" s="97">
        <v>21</v>
      </c>
      <c r="G68" s="97"/>
      <c r="H68" s="97"/>
      <c r="I68" s="97">
        <v>59646</v>
      </c>
    </row>
    <row r="70" spans="1:9" x14ac:dyDescent="0.3">
      <c r="A70" s="98"/>
    </row>
  </sheetData>
  <mergeCells count="17">
    <mergeCell ref="A63:B63"/>
    <mergeCell ref="A64:B64"/>
    <mergeCell ref="A66:B68"/>
    <mergeCell ref="C66:E66"/>
    <mergeCell ref="F66:H66"/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T70"/>
  <sheetViews>
    <sheetView topLeftCell="B1" zoomScale="120" zoomScaleNormal="120" workbookViewId="0">
      <selection activeCell="M62" sqref="M62"/>
    </sheetView>
  </sheetViews>
  <sheetFormatPr defaultColWidth="8.6640625" defaultRowHeight="14.4" x14ac:dyDescent="0.3"/>
  <cols>
    <col min="1" max="1" width="8.6640625" style="103"/>
    <col min="2" max="2" width="31.33203125" style="23" bestFit="1" customWidth="1"/>
    <col min="3" max="5" width="9.6640625" style="103" customWidth="1"/>
    <col min="6" max="9" width="9.6640625" customWidth="1"/>
  </cols>
  <sheetData>
    <row r="1" spans="1:9" ht="18.600000000000001" thickBot="1" x14ac:dyDescent="0.4">
      <c r="A1" s="128" t="s">
        <v>26</v>
      </c>
      <c r="B1" s="129"/>
      <c r="C1" s="130" t="s">
        <v>0</v>
      </c>
      <c r="D1" s="131"/>
      <c r="E1" s="132"/>
      <c r="F1" s="133" t="s">
        <v>1</v>
      </c>
      <c r="G1" s="131"/>
      <c r="H1" s="134"/>
      <c r="I1" s="17" t="s">
        <v>2</v>
      </c>
    </row>
    <row r="2" spans="1:9" ht="16.2" thickBot="1" x14ac:dyDescent="0.35">
      <c r="A2" s="135" t="s">
        <v>27</v>
      </c>
      <c r="B2" s="136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">
      <c r="A3" s="103" t="s">
        <v>30</v>
      </c>
      <c r="B3" s="23" t="s">
        <v>31</v>
      </c>
      <c r="C3" s="24">
        <v>76</v>
      </c>
      <c r="D3" s="25">
        <v>168</v>
      </c>
      <c r="E3" s="26">
        <v>589</v>
      </c>
      <c r="F3" s="24"/>
      <c r="G3" s="25"/>
      <c r="H3" s="26"/>
      <c r="I3" s="27">
        <v>833</v>
      </c>
    </row>
    <row r="4" spans="1:9" x14ac:dyDescent="0.3">
      <c r="A4" s="103" t="s">
        <v>32</v>
      </c>
      <c r="B4" s="23" t="s">
        <v>33</v>
      </c>
      <c r="C4" s="105">
        <v>6</v>
      </c>
      <c r="D4" s="106"/>
      <c r="E4" s="30">
        <v>1221</v>
      </c>
      <c r="F4" s="105">
        <v>2</v>
      </c>
      <c r="G4" s="106"/>
      <c r="H4" s="30"/>
      <c r="I4" s="31">
        <v>1229</v>
      </c>
    </row>
    <row r="5" spans="1:9" x14ac:dyDescent="0.3">
      <c r="A5" s="103" t="s">
        <v>34</v>
      </c>
      <c r="B5" s="23" t="s">
        <v>35</v>
      </c>
      <c r="C5" s="105">
        <v>2</v>
      </c>
      <c r="D5" s="106"/>
      <c r="E5" s="30">
        <v>1759</v>
      </c>
      <c r="F5" s="105">
        <v>1</v>
      </c>
      <c r="G5" s="106"/>
      <c r="H5" s="30"/>
      <c r="I5" s="31">
        <v>1762</v>
      </c>
    </row>
    <row r="6" spans="1:9" x14ac:dyDescent="0.3">
      <c r="A6" s="103" t="s">
        <v>36</v>
      </c>
      <c r="B6" s="23" t="s">
        <v>37</v>
      </c>
      <c r="C6" s="105"/>
      <c r="D6" s="106">
        <v>131</v>
      </c>
      <c r="E6" s="30"/>
      <c r="F6" s="105"/>
      <c r="G6" s="106"/>
      <c r="H6" s="30"/>
      <c r="I6" s="31">
        <v>131</v>
      </c>
    </row>
    <row r="7" spans="1:9" x14ac:dyDescent="0.3">
      <c r="A7" s="103" t="s">
        <v>38</v>
      </c>
      <c r="B7" s="23" t="s">
        <v>39</v>
      </c>
      <c r="C7" s="105">
        <v>2</v>
      </c>
      <c r="D7" s="106"/>
      <c r="E7" s="30">
        <v>3235</v>
      </c>
      <c r="F7" s="105">
        <v>2</v>
      </c>
      <c r="G7" s="106"/>
      <c r="H7" s="30"/>
      <c r="I7" s="31">
        <v>3239</v>
      </c>
    </row>
    <row r="8" spans="1:9" x14ac:dyDescent="0.3">
      <c r="A8" s="103" t="s">
        <v>40</v>
      </c>
      <c r="B8" s="23" t="s">
        <v>41</v>
      </c>
      <c r="C8" s="105">
        <v>1594</v>
      </c>
      <c r="D8" s="106"/>
      <c r="E8" s="30">
        <v>10242</v>
      </c>
      <c r="F8" s="105">
        <v>14</v>
      </c>
      <c r="G8" s="106"/>
      <c r="H8" s="30"/>
      <c r="I8" s="31">
        <v>11850</v>
      </c>
    </row>
    <row r="9" spans="1:9" x14ac:dyDescent="0.3">
      <c r="A9" s="103" t="s">
        <v>42</v>
      </c>
      <c r="B9" s="23" t="s">
        <v>43</v>
      </c>
      <c r="C9" s="105">
        <v>136</v>
      </c>
      <c r="D9" s="106">
        <v>3</v>
      </c>
      <c r="E9" s="30">
        <v>454</v>
      </c>
      <c r="F9" s="105"/>
      <c r="G9" s="106"/>
      <c r="H9" s="30"/>
      <c r="I9" s="31">
        <v>593</v>
      </c>
    </row>
    <row r="10" spans="1:9" x14ac:dyDescent="0.3">
      <c r="A10" s="103" t="s">
        <v>44</v>
      </c>
      <c r="B10" s="23" t="s">
        <v>45</v>
      </c>
      <c r="C10" s="105"/>
      <c r="D10" s="106"/>
      <c r="E10" s="30">
        <v>494</v>
      </c>
      <c r="F10" s="105"/>
      <c r="G10" s="106"/>
      <c r="H10" s="30"/>
      <c r="I10" s="31">
        <v>494</v>
      </c>
    </row>
    <row r="11" spans="1:9" x14ac:dyDescent="0.3">
      <c r="A11" s="103" t="s">
        <v>46</v>
      </c>
      <c r="B11" s="23" t="s">
        <v>47</v>
      </c>
      <c r="C11" s="105">
        <v>1960</v>
      </c>
      <c r="D11" s="106">
        <v>3</v>
      </c>
      <c r="E11" s="30">
        <v>2667</v>
      </c>
      <c r="F11" s="105">
        <v>3</v>
      </c>
      <c r="G11" s="106"/>
      <c r="H11" s="30"/>
      <c r="I11" s="31">
        <v>4633</v>
      </c>
    </row>
    <row r="12" spans="1:9" x14ac:dyDescent="0.3">
      <c r="A12" s="103" t="s">
        <v>48</v>
      </c>
      <c r="B12" s="23" t="s">
        <v>49</v>
      </c>
      <c r="C12" s="105">
        <v>3</v>
      </c>
      <c r="D12" s="106"/>
      <c r="E12" s="30">
        <v>1048</v>
      </c>
      <c r="F12" s="105"/>
      <c r="G12" s="106"/>
      <c r="H12" s="30"/>
      <c r="I12" s="31">
        <v>1051</v>
      </c>
    </row>
    <row r="13" spans="1:9" x14ac:dyDescent="0.3">
      <c r="A13" s="103" t="s">
        <v>50</v>
      </c>
      <c r="B13" s="23" t="s">
        <v>51</v>
      </c>
      <c r="C13" s="105">
        <v>777</v>
      </c>
      <c r="D13" s="106">
        <v>117</v>
      </c>
      <c r="E13" s="30">
        <v>7645</v>
      </c>
      <c r="F13" s="105"/>
      <c r="G13" s="106"/>
      <c r="H13" s="30"/>
      <c r="I13" s="31">
        <v>8539</v>
      </c>
    </row>
    <row r="14" spans="1:9" x14ac:dyDescent="0.3">
      <c r="A14" s="103" t="s">
        <v>52</v>
      </c>
      <c r="B14" s="23" t="s">
        <v>53</v>
      </c>
      <c r="C14" s="105">
        <v>846</v>
      </c>
      <c r="D14" s="106"/>
      <c r="E14" s="30"/>
      <c r="F14" s="105"/>
      <c r="G14" s="106"/>
      <c r="H14" s="30"/>
      <c r="I14" s="31">
        <v>846</v>
      </c>
    </row>
    <row r="15" spans="1:9" x14ac:dyDescent="0.3">
      <c r="A15" s="103" t="s">
        <v>54</v>
      </c>
      <c r="B15" s="23" t="s">
        <v>55</v>
      </c>
      <c r="C15" s="105">
        <v>1</v>
      </c>
      <c r="D15" s="106"/>
      <c r="E15" s="30">
        <v>653</v>
      </c>
      <c r="F15" s="105"/>
      <c r="G15" s="106"/>
      <c r="H15" s="30"/>
      <c r="I15" s="31">
        <v>654</v>
      </c>
    </row>
    <row r="16" spans="1:9" x14ac:dyDescent="0.3">
      <c r="A16" s="103" t="s">
        <v>56</v>
      </c>
      <c r="B16" s="23" t="s">
        <v>57</v>
      </c>
      <c r="C16" s="105">
        <v>8</v>
      </c>
      <c r="D16" s="106"/>
      <c r="E16" s="30">
        <v>1093</v>
      </c>
      <c r="F16" s="105"/>
      <c r="G16" s="106"/>
      <c r="H16" s="30"/>
      <c r="I16" s="31">
        <v>1101</v>
      </c>
    </row>
    <row r="17" spans="1:20" x14ac:dyDescent="0.3">
      <c r="A17" s="103" t="s">
        <v>58</v>
      </c>
      <c r="B17" s="23" t="s">
        <v>59</v>
      </c>
      <c r="C17" s="105">
        <v>8</v>
      </c>
      <c r="D17" s="106"/>
      <c r="E17" s="30">
        <v>423</v>
      </c>
      <c r="F17" s="105"/>
      <c r="G17" s="106"/>
      <c r="H17" s="30"/>
      <c r="I17" s="31">
        <v>431</v>
      </c>
    </row>
    <row r="18" spans="1:20" x14ac:dyDescent="0.3">
      <c r="A18" s="103" t="s">
        <v>60</v>
      </c>
      <c r="B18" s="23" t="s">
        <v>61</v>
      </c>
      <c r="C18" s="105">
        <v>1810</v>
      </c>
      <c r="D18" s="106">
        <v>189</v>
      </c>
      <c r="E18" s="30">
        <v>130</v>
      </c>
      <c r="F18" s="105"/>
      <c r="G18" s="106"/>
      <c r="H18" s="30"/>
      <c r="I18" s="31">
        <v>2129</v>
      </c>
    </row>
    <row r="19" spans="1:20" x14ac:dyDescent="0.3">
      <c r="A19" s="103" t="s">
        <v>62</v>
      </c>
      <c r="B19" s="23" t="s">
        <v>63</v>
      </c>
      <c r="C19" s="105"/>
      <c r="D19" s="106"/>
      <c r="E19" s="30">
        <v>999</v>
      </c>
      <c r="F19" s="105"/>
      <c r="G19" s="106"/>
      <c r="H19" s="30"/>
      <c r="I19" s="31">
        <v>999</v>
      </c>
    </row>
    <row r="20" spans="1:20" x14ac:dyDescent="0.3">
      <c r="A20" s="103" t="s">
        <v>64</v>
      </c>
      <c r="B20" s="23" t="s">
        <v>65</v>
      </c>
      <c r="C20" s="105">
        <v>2</v>
      </c>
      <c r="D20" s="106"/>
      <c r="E20" s="30">
        <v>131</v>
      </c>
      <c r="F20" s="105">
        <v>2</v>
      </c>
      <c r="G20" s="106"/>
      <c r="H20" s="30"/>
      <c r="I20" s="31">
        <v>135</v>
      </c>
    </row>
    <row r="21" spans="1:20" x14ac:dyDescent="0.3">
      <c r="A21" s="103" t="s">
        <v>66</v>
      </c>
      <c r="B21" s="23" t="s">
        <v>67</v>
      </c>
      <c r="C21" s="105"/>
      <c r="D21" s="106">
        <v>2</v>
      </c>
      <c r="E21" s="30">
        <v>683</v>
      </c>
      <c r="F21" s="105"/>
      <c r="G21" s="106"/>
      <c r="H21" s="30"/>
      <c r="I21" s="31">
        <v>685</v>
      </c>
    </row>
    <row r="22" spans="1:20" x14ac:dyDescent="0.3">
      <c r="A22" s="103" t="s">
        <v>68</v>
      </c>
      <c r="B22" s="23" t="s">
        <v>69</v>
      </c>
      <c r="C22" s="105">
        <v>2</v>
      </c>
      <c r="D22" s="106">
        <v>126</v>
      </c>
      <c r="E22" s="30"/>
      <c r="F22" s="105"/>
      <c r="G22" s="106"/>
      <c r="H22" s="30"/>
      <c r="I22" s="31">
        <v>128</v>
      </c>
    </row>
    <row r="23" spans="1:20" x14ac:dyDescent="0.3">
      <c r="A23" s="103" t="s">
        <v>70</v>
      </c>
      <c r="B23" s="23" t="s">
        <v>71</v>
      </c>
      <c r="C23" s="105">
        <v>2</v>
      </c>
      <c r="D23" s="106"/>
      <c r="E23" s="30">
        <v>1609</v>
      </c>
      <c r="F23" s="105"/>
      <c r="G23" s="106"/>
      <c r="H23" s="30"/>
      <c r="I23" s="31">
        <v>1611</v>
      </c>
    </row>
    <row r="24" spans="1:20" x14ac:dyDescent="0.3">
      <c r="A24" s="103" t="s">
        <v>72</v>
      </c>
      <c r="B24" s="23" t="s">
        <v>73</v>
      </c>
      <c r="C24" s="105">
        <v>7888</v>
      </c>
      <c r="D24" s="106"/>
      <c r="E24" s="30">
        <v>221</v>
      </c>
      <c r="F24" s="105"/>
      <c r="G24" s="106"/>
      <c r="H24" s="30"/>
      <c r="I24" s="31">
        <v>8109</v>
      </c>
      <c r="L24" s="103"/>
      <c r="M24" s="32"/>
      <c r="N24" s="106"/>
      <c r="O24" s="106"/>
      <c r="P24" s="106"/>
      <c r="Q24" s="106"/>
      <c r="R24" s="106"/>
      <c r="S24" s="106"/>
      <c r="T24" s="106"/>
    </row>
    <row r="25" spans="1:20" x14ac:dyDescent="0.3">
      <c r="A25" s="103" t="s">
        <v>74</v>
      </c>
      <c r="B25" s="23" t="s">
        <v>75</v>
      </c>
      <c r="C25" s="105">
        <v>140</v>
      </c>
      <c r="D25" s="106"/>
      <c r="E25" s="30">
        <v>567</v>
      </c>
      <c r="F25" s="105"/>
      <c r="G25" s="106"/>
      <c r="H25" s="30"/>
      <c r="I25" s="31">
        <v>707</v>
      </c>
    </row>
    <row r="26" spans="1:20" x14ac:dyDescent="0.3">
      <c r="A26" s="103" t="s">
        <v>76</v>
      </c>
      <c r="B26" s="23" t="s">
        <v>77</v>
      </c>
      <c r="C26" s="105">
        <v>29</v>
      </c>
      <c r="D26" s="106"/>
      <c r="E26" s="30">
        <v>2756</v>
      </c>
      <c r="F26" s="105">
        <v>1</v>
      </c>
      <c r="G26" s="106"/>
      <c r="H26" s="30"/>
      <c r="I26" s="31">
        <v>2786</v>
      </c>
    </row>
    <row r="27" spans="1:20" x14ac:dyDescent="0.3">
      <c r="A27" s="103" t="s">
        <v>78</v>
      </c>
      <c r="B27" s="23" t="s">
        <v>79</v>
      </c>
      <c r="C27" s="105">
        <v>27</v>
      </c>
      <c r="D27" s="106">
        <v>1</v>
      </c>
      <c r="E27" s="30">
        <v>2146</v>
      </c>
      <c r="F27" s="105"/>
      <c r="G27" s="106"/>
      <c r="H27" s="30"/>
      <c r="I27" s="31">
        <v>2174</v>
      </c>
    </row>
    <row r="28" spans="1:20" x14ac:dyDescent="0.3">
      <c r="A28" s="103" t="s">
        <v>80</v>
      </c>
      <c r="B28" s="23" t="s">
        <v>81</v>
      </c>
      <c r="C28" s="105"/>
      <c r="D28" s="106">
        <v>6</v>
      </c>
      <c r="E28" s="30">
        <v>823</v>
      </c>
      <c r="F28" s="105"/>
      <c r="G28" s="106"/>
      <c r="H28" s="30"/>
      <c r="I28" s="31">
        <v>829</v>
      </c>
    </row>
    <row r="29" spans="1:20" x14ac:dyDescent="0.3">
      <c r="A29" s="103" t="s">
        <v>82</v>
      </c>
      <c r="B29" s="23" t="s">
        <v>83</v>
      </c>
      <c r="C29" s="105">
        <v>1</v>
      </c>
      <c r="D29" s="106"/>
      <c r="E29" s="30">
        <v>959</v>
      </c>
      <c r="F29" s="105">
        <v>10</v>
      </c>
      <c r="G29" s="106"/>
      <c r="H29" s="30"/>
      <c r="I29" s="31">
        <v>970</v>
      </c>
    </row>
    <row r="30" spans="1:20" x14ac:dyDescent="0.3">
      <c r="A30" s="137" t="s">
        <v>84</v>
      </c>
      <c r="B30" s="137"/>
      <c r="C30" s="33">
        <v>15320</v>
      </c>
      <c r="D30" s="34">
        <v>746</v>
      </c>
      <c r="E30" s="35">
        <v>42547</v>
      </c>
      <c r="F30" s="33">
        <v>35</v>
      </c>
      <c r="G30" s="34">
        <v>0</v>
      </c>
      <c r="H30" s="35">
        <v>0</v>
      </c>
      <c r="I30" s="36">
        <v>58648</v>
      </c>
      <c r="K30" s="37"/>
    </row>
    <row r="31" spans="1:20" x14ac:dyDescent="0.3">
      <c r="A31" s="138" t="s">
        <v>85</v>
      </c>
      <c r="B31" s="139"/>
      <c r="C31" s="38"/>
      <c r="D31" s="39"/>
      <c r="E31" s="40"/>
      <c r="F31" s="38"/>
      <c r="G31" s="41"/>
      <c r="H31" s="42"/>
      <c r="I31" s="43"/>
    </row>
    <row r="32" spans="1:20" x14ac:dyDescent="0.3">
      <c r="A32" s="103" t="s">
        <v>86</v>
      </c>
      <c r="B32" s="23" t="s">
        <v>87</v>
      </c>
      <c r="C32" s="105">
        <v>2</v>
      </c>
      <c r="D32" s="106"/>
      <c r="E32" s="30">
        <v>1</v>
      </c>
      <c r="F32" s="44"/>
      <c r="G32" s="106"/>
      <c r="H32" s="30"/>
      <c r="I32" s="31">
        <v>3</v>
      </c>
    </row>
    <row r="33" spans="1:13" x14ac:dyDescent="0.3">
      <c r="A33" s="103" t="s">
        <v>88</v>
      </c>
      <c r="B33" s="23" t="s">
        <v>89</v>
      </c>
      <c r="C33" s="105"/>
      <c r="D33" s="106"/>
      <c r="E33" s="30"/>
      <c r="F33" s="44"/>
      <c r="G33" s="106"/>
      <c r="H33" s="30"/>
      <c r="I33" s="31">
        <v>0</v>
      </c>
    </row>
    <row r="34" spans="1:13" x14ac:dyDescent="0.3">
      <c r="A34" s="103" t="s">
        <v>90</v>
      </c>
      <c r="B34" s="23" t="s">
        <v>91</v>
      </c>
      <c r="C34" s="105">
        <v>101</v>
      </c>
      <c r="D34" s="106"/>
      <c r="E34" s="30"/>
      <c r="F34" s="44"/>
      <c r="G34" s="106"/>
      <c r="H34" s="30"/>
      <c r="I34" s="31">
        <v>101</v>
      </c>
      <c r="K34" s="103"/>
      <c r="L34" s="103"/>
      <c r="M34" s="103"/>
    </row>
    <row r="35" spans="1:13" x14ac:dyDescent="0.3">
      <c r="A35" s="103" t="s">
        <v>92</v>
      </c>
      <c r="B35" s="23" t="s">
        <v>93</v>
      </c>
      <c r="C35" s="105">
        <v>4</v>
      </c>
      <c r="D35" s="106"/>
      <c r="E35" s="30"/>
      <c r="F35" s="44"/>
      <c r="G35" s="106"/>
      <c r="H35" s="30"/>
      <c r="I35" s="31">
        <v>4</v>
      </c>
    </row>
    <row r="36" spans="1:13" x14ac:dyDescent="0.3">
      <c r="A36" s="103" t="s">
        <v>94</v>
      </c>
      <c r="B36" s="23" t="s">
        <v>95</v>
      </c>
      <c r="C36" s="105"/>
      <c r="D36" s="106"/>
      <c r="E36" s="30"/>
      <c r="F36" s="44"/>
      <c r="G36" s="106"/>
      <c r="H36" s="30"/>
      <c r="I36" s="31">
        <v>0</v>
      </c>
    </row>
    <row r="37" spans="1:13" x14ac:dyDescent="0.3">
      <c r="A37" s="138" t="s">
        <v>96</v>
      </c>
      <c r="B37" s="138"/>
      <c r="C37" s="45">
        <v>107</v>
      </c>
      <c r="D37" s="39">
        <v>0</v>
      </c>
      <c r="E37" s="40">
        <v>1</v>
      </c>
      <c r="F37" s="45">
        <v>0</v>
      </c>
      <c r="G37" s="39">
        <v>0</v>
      </c>
      <c r="H37" s="40">
        <v>0</v>
      </c>
      <c r="I37" s="46">
        <v>108</v>
      </c>
    </row>
    <row r="38" spans="1:13" x14ac:dyDescent="0.3">
      <c r="A38" s="140" t="s">
        <v>97</v>
      </c>
      <c r="B38" s="140"/>
      <c r="C38" s="47"/>
      <c r="D38" s="48"/>
      <c r="E38" s="49"/>
      <c r="F38" s="47"/>
      <c r="G38" s="48"/>
      <c r="H38" s="49"/>
      <c r="I38" s="50"/>
    </row>
    <row r="39" spans="1:13" x14ac:dyDescent="0.3">
      <c r="A39" s="103" t="s">
        <v>98</v>
      </c>
      <c r="B39" s="23" t="s">
        <v>99</v>
      </c>
      <c r="C39" s="105">
        <v>19</v>
      </c>
      <c r="D39" s="106"/>
      <c r="E39" s="30">
        <v>45</v>
      </c>
      <c r="F39" s="44"/>
      <c r="G39" s="106"/>
      <c r="H39" s="30"/>
      <c r="I39" s="31">
        <v>64</v>
      </c>
    </row>
    <row r="40" spans="1:13" x14ac:dyDescent="0.3">
      <c r="A40" s="103" t="s">
        <v>100</v>
      </c>
      <c r="B40" t="s">
        <v>101</v>
      </c>
      <c r="C40" s="105">
        <v>4</v>
      </c>
      <c r="D40" s="106"/>
      <c r="E40" s="30">
        <v>2</v>
      </c>
      <c r="F40" s="44"/>
      <c r="G40" s="106"/>
      <c r="H40" s="30"/>
      <c r="I40" s="31">
        <v>6</v>
      </c>
    </row>
    <row r="41" spans="1:13" x14ac:dyDescent="0.3">
      <c r="A41" s="103" t="s">
        <v>102</v>
      </c>
      <c r="B41" t="s">
        <v>103</v>
      </c>
      <c r="C41" s="105">
        <v>2</v>
      </c>
      <c r="D41" s="106"/>
      <c r="E41" s="30">
        <v>993</v>
      </c>
      <c r="F41" s="44"/>
      <c r="G41" s="106"/>
      <c r="H41" s="30"/>
      <c r="I41" s="31">
        <v>995</v>
      </c>
    </row>
    <row r="42" spans="1:13" x14ac:dyDescent="0.3">
      <c r="A42" s="140" t="s">
        <v>104</v>
      </c>
      <c r="B42" s="140"/>
      <c r="C42" s="51">
        <v>25</v>
      </c>
      <c r="D42" s="52">
        <v>0</v>
      </c>
      <c r="E42" s="53">
        <v>1040</v>
      </c>
      <c r="F42" s="51">
        <v>0</v>
      </c>
      <c r="G42" s="52">
        <v>0</v>
      </c>
      <c r="H42" s="53">
        <v>0</v>
      </c>
      <c r="I42" s="54">
        <v>1065</v>
      </c>
    </row>
    <row r="43" spans="1:13" x14ac:dyDescent="0.3">
      <c r="A43" s="55" t="s">
        <v>105</v>
      </c>
      <c r="B43" s="56" t="s">
        <v>106</v>
      </c>
      <c r="C43" s="57">
        <v>4</v>
      </c>
      <c r="D43" s="58"/>
      <c r="E43" s="59">
        <v>560</v>
      </c>
      <c r="F43" s="57"/>
      <c r="G43" s="58"/>
      <c r="H43" s="59"/>
      <c r="I43" s="60">
        <v>564</v>
      </c>
    </row>
    <row r="44" spans="1:13" x14ac:dyDescent="0.3">
      <c r="A44" s="141" t="s">
        <v>107</v>
      </c>
      <c r="B44" s="141"/>
      <c r="C44" s="61">
        <v>137</v>
      </c>
      <c r="D44" s="62">
        <v>55</v>
      </c>
      <c r="E44" s="63">
        <v>117</v>
      </c>
      <c r="F44" s="61"/>
      <c r="G44" s="62"/>
      <c r="H44" s="63"/>
      <c r="I44" s="64">
        <v>309</v>
      </c>
    </row>
    <row r="45" spans="1:13" ht="15" thickBot="1" x14ac:dyDescent="0.35">
      <c r="A45" s="142" t="s">
        <v>108</v>
      </c>
      <c r="B45" s="143"/>
      <c r="C45" s="65">
        <v>15593</v>
      </c>
      <c r="D45" s="66">
        <v>801</v>
      </c>
      <c r="E45" s="67">
        <v>44265</v>
      </c>
      <c r="F45" s="68">
        <v>35</v>
      </c>
      <c r="G45" s="104">
        <v>0</v>
      </c>
      <c r="H45" s="70">
        <v>0</v>
      </c>
      <c r="I45" s="71">
        <v>60694</v>
      </c>
    </row>
    <row r="46" spans="1:13" x14ac:dyDescent="0.3">
      <c r="A46" s="126" t="s">
        <v>109</v>
      </c>
      <c r="B46" s="127"/>
      <c r="C46" s="72"/>
      <c r="D46" s="73"/>
      <c r="E46" s="74"/>
      <c r="F46" s="72"/>
      <c r="G46" s="73"/>
      <c r="H46" s="74"/>
      <c r="I46" s="75"/>
    </row>
    <row r="47" spans="1:13" x14ac:dyDescent="0.3">
      <c r="A47" s="76" t="s">
        <v>110</v>
      </c>
      <c r="B47" s="32" t="s">
        <v>111</v>
      </c>
      <c r="C47" s="105">
        <v>90</v>
      </c>
      <c r="D47" s="106"/>
      <c r="E47" s="30"/>
      <c r="F47" s="105">
        <v>3</v>
      </c>
      <c r="G47" s="106"/>
      <c r="H47" s="30"/>
      <c r="I47" s="31">
        <v>93</v>
      </c>
    </row>
    <row r="48" spans="1:13" x14ac:dyDescent="0.3">
      <c r="A48" s="76" t="s">
        <v>112</v>
      </c>
      <c r="B48" s="32" t="s">
        <v>113</v>
      </c>
      <c r="C48" s="105">
        <v>64</v>
      </c>
      <c r="D48" s="106"/>
      <c r="E48" s="30"/>
      <c r="F48" s="105"/>
      <c r="G48" s="106"/>
      <c r="H48" s="30"/>
      <c r="I48" s="31">
        <v>64</v>
      </c>
    </row>
    <row r="49" spans="1:9" x14ac:dyDescent="0.3">
      <c r="A49" s="76" t="s">
        <v>114</v>
      </c>
      <c r="B49" s="32" t="s">
        <v>115</v>
      </c>
      <c r="C49" s="105">
        <v>9</v>
      </c>
      <c r="D49" s="106"/>
      <c r="E49" s="30"/>
      <c r="F49" s="105"/>
      <c r="G49" s="106"/>
      <c r="H49" s="30"/>
      <c r="I49" s="31">
        <v>9</v>
      </c>
    </row>
    <row r="50" spans="1:9" x14ac:dyDescent="0.3">
      <c r="A50" s="76" t="s">
        <v>116</v>
      </c>
      <c r="B50" s="32" t="s">
        <v>117</v>
      </c>
      <c r="C50" s="105">
        <v>103</v>
      </c>
      <c r="D50" s="106"/>
      <c r="E50" s="30"/>
      <c r="F50" s="105"/>
      <c r="G50" s="106"/>
      <c r="H50" s="30"/>
      <c r="I50" s="31">
        <v>103</v>
      </c>
    </row>
    <row r="51" spans="1:9" x14ac:dyDescent="0.3">
      <c r="A51" s="76" t="s">
        <v>118</v>
      </c>
      <c r="B51" s="32" t="s">
        <v>119</v>
      </c>
      <c r="C51" s="105"/>
      <c r="D51" s="106"/>
      <c r="E51" s="30"/>
      <c r="F51" s="105"/>
      <c r="G51" s="106"/>
      <c r="H51" s="30"/>
      <c r="I51" s="31">
        <v>0</v>
      </c>
    </row>
    <row r="52" spans="1:9" x14ac:dyDescent="0.3">
      <c r="A52" s="76" t="s">
        <v>120</v>
      </c>
      <c r="B52" s="32" t="s">
        <v>121</v>
      </c>
      <c r="C52" s="105">
        <v>1</v>
      </c>
      <c r="D52" s="106"/>
      <c r="E52" s="30"/>
      <c r="F52" s="105"/>
      <c r="G52" s="106"/>
      <c r="H52" s="30"/>
      <c r="I52" s="31">
        <v>1</v>
      </c>
    </row>
    <row r="53" spans="1:9" x14ac:dyDescent="0.3">
      <c r="A53" s="76" t="s">
        <v>122</v>
      </c>
      <c r="B53" s="32" t="s">
        <v>123</v>
      </c>
      <c r="C53" s="105">
        <v>3</v>
      </c>
      <c r="D53" s="106"/>
      <c r="E53" s="30"/>
      <c r="F53" s="105"/>
      <c r="G53" s="106"/>
      <c r="H53" s="30"/>
      <c r="I53" s="31">
        <v>3</v>
      </c>
    </row>
    <row r="54" spans="1:9" x14ac:dyDescent="0.3">
      <c r="A54" s="76" t="s">
        <v>124</v>
      </c>
      <c r="B54" s="32" t="s">
        <v>125</v>
      </c>
      <c r="C54" s="105">
        <v>2</v>
      </c>
      <c r="D54" s="106"/>
      <c r="E54" s="30"/>
      <c r="F54" s="105"/>
      <c r="G54" s="106"/>
      <c r="H54" s="30"/>
      <c r="I54" s="31">
        <v>2</v>
      </c>
    </row>
    <row r="55" spans="1:9" x14ac:dyDescent="0.3">
      <c r="A55" s="76" t="s">
        <v>126</v>
      </c>
      <c r="B55" s="32" t="s">
        <v>127</v>
      </c>
      <c r="C55" s="105"/>
      <c r="D55" s="106"/>
      <c r="E55" s="30"/>
      <c r="F55" s="105"/>
      <c r="G55" s="106"/>
      <c r="H55" s="30"/>
      <c r="I55" s="31">
        <v>0</v>
      </c>
    </row>
    <row r="56" spans="1:9" x14ac:dyDescent="0.3">
      <c r="A56" s="77" t="s">
        <v>128</v>
      </c>
      <c r="B56" s="78" t="s">
        <v>129</v>
      </c>
      <c r="C56" s="105">
        <v>10</v>
      </c>
      <c r="D56" s="106"/>
      <c r="E56" s="30"/>
      <c r="F56" s="105"/>
      <c r="G56" s="106"/>
      <c r="H56" s="30"/>
      <c r="I56" s="31">
        <v>10</v>
      </c>
    </row>
    <row r="57" spans="1:9" x14ac:dyDescent="0.3">
      <c r="A57" s="76" t="s">
        <v>130</v>
      </c>
      <c r="B57" s="32" t="s">
        <v>131</v>
      </c>
      <c r="C57" s="105">
        <v>121</v>
      </c>
      <c r="D57" s="106"/>
      <c r="E57" s="30"/>
      <c r="F57" s="105">
        <v>2</v>
      </c>
      <c r="G57" s="106"/>
      <c r="H57" s="30"/>
      <c r="I57" s="31">
        <v>123</v>
      </c>
    </row>
    <row r="58" spans="1:9" x14ac:dyDescent="0.3">
      <c r="A58" s="76" t="s">
        <v>46</v>
      </c>
      <c r="B58" s="79" t="s">
        <v>132</v>
      </c>
      <c r="C58" s="105"/>
      <c r="D58" s="106"/>
      <c r="E58" s="30"/>
      <c r="F58" s="105"/>
      <c r="G58" s="106"/>
      <c r="H58" s="30"/>
      <c r="I58" s="31">
        <v>0</v>
      </c>
    </row>
    <row r="59" spans="1:9" x14ac:dyDescent="0.3">
      <c r="A59" s="76" t="s">
        <v>48</v>
      </c>
      <c r="B59" s="32" t="s">
        <v>133</v>
      </c>
      <c r="C59" s="105"/>
      <c r="D59" s="106"/>
      <c r="E59" s="30"/>
      <c r="F59" s="105"/>
      <c r="G59" s="106"/>
      <c r="H59" s="30"/>
      <c r="I59" s="31">
        <v>0</v>
      </c>
    </row>
    <row r="60" spans="1:9" x14ac:dyDescent="0.3">
      <c r="A60" s="76" t="s">
        <v>134</v>
      </c>
      <c r="B60" s="32" t="s">
        <v>135</v>
      </c>
      <c r="C60" s="105">
        <v>12</v>
      </c>
      <c r="D60" s="106"/>
      <c r="E60" s="30"/>
      <c r="F60" s="105">
        <v>1</v>
      </c>
      <c r="G60" s="106"/>
      <c r="H60" s="30"/>
      <c r="I60" s="31">
        <v>13</v>
      </c>
    </row>
    <row r="61" spans="1:9" x14ac:dyDescent="0.3">
      <c r="A61" s="76" t="s">
        <v>136</v>
      </c>
      <c r="B61" s="79" t="s">
        <v>137</v>
      </c>
      <c r="C61" s="105"/>
      <c r="D61" s="106"/>
      <c r="E61" s="30">
        <v>4</v>
      </c>
      <c r="F61" s="105"/>
      <c r="G61" s="106"/>
      <c r="H61" s="30"/>
      <c r="I61" s="31">
        <v>4</v>
      </c>
    </row>
    <row r="62" spans="1:9" x14ac:dyDescent="0.3">
      <c r="A62" s="76" t="s">
        <v>138</v>
      </c>
      <c r="B62" s="32" t="s">
        <v>139</v>
      </c>
      <c r="C62" s="105"/>
      <c r="D62" s="106"/>
      <c r="E62" s="30"/>
      <c r="F62" s="105"/>
      <c r="G62" s="106"/>
      <c r="H62" s="30"/>
      <c r="I62" s="31">
        <v>0</v>
      </c>
    </row>
    <row r="63" spans="1:9" x14ac:dyDescent="0.3">
      <c r="A63" s="144" t="s">
        <v>140</v>
      </c>
      <c r="B63" s="145"/>
      <c r="C63" s="105">
        <v>12</v>
      </c>
      <c r="D63" s="106"/>
      <c r="E63" s="30">
        <v>4</v>
      </c>
      <c r="F63" s="105"/>
      <c r="G63" s="106"/>
      <c r="H63" s="30"/>
      <c r="I63" s="31">
        <v>16</v>
      </c>
    </row>
    <row r="64" spans="1:9" ht="15" thickBot="1" x14ac:dyDescent="0.35">
      <c r="A64" s="146" t="s">
        <v>141</v>
      </c>
      <c r="B64" s="147"/>
      <c r="C64" s="80">
        <v>427</v>
      </c>
      <c r="D64" s="81">
        <v>0</v>
      </c>
      <c r="E64" s="82">
        <v>8</v>
      </c>
      <c r="F64" s="80">
        <v>6</v>
      </c>
      <c r="G64" s="83">
        <v>0</v>
      </c>
      <c r="H64" s="84">
        <v>0</v>
      </c>
      <c r="I64" s="85">
        <v>441</v>
      </c>
    </row>
    <row r="65" spans="1:9" s="90" customFormat="1" x14ac:dyDescent="0.3">
      <c r="A65" s="86"/>
      <c r="B65" s="86"/>
      <c r="C65" s="87"/>
      <c r="D65" s="87"/>
      <c r="E65" s="87"/>
      <c r="F65" s="88"/>
      <c r="G65" s="89"/>
      <c r="H65" s="89"/>
      <c r="I65" s="89"/>
    </row>
    <row r="66" spans="1:9" ht="15" thickBot="1" x14ac:dyDescent="0.35">
      <c r="A66" s="148" t="s">
        <v>142</v>
      </c>
      <c r="B66" s="149"/>
      <c r="C66" s="153" t="s">
        <v>0</v>
      </c>
      <c r="D66" s="154"/>
      <c r="E66" s="155"/>
      <c r="F66" s="156" t="s">
        <v>1</v>
      </c>
      <c r="G66" s="157"/>
      <c r="H66" s="158"/>
      <c r="I66" s="91" t="s">
        <v>2</v>
      </c>
    </row>
    <row r="67" spans="1:9" ht="15" thickBot="1" x14ac:dyDescent="0.35">
      <c r="A67" s="150"/>
      <c r="B67" s="149"/>
      <c r="C67" s="92" t="s">
        <v>3</v>
      </c>
      <c r="D67" s="93" t="s">
        <v>28</v>
      </c>
      <c r="E67" s="93" t="s">
        <v>29</v>
      </c>
      <c r="F67" s="94" t="s">
        <v>6</v>
      </c>
      <c r="G67" s="94" t="s">
        <v>7</v>
      </c>
      <c r="H67" s="94" t="s">
        <v>8</v>
      </c>
      <c r="I67" s="95" t="s">
        <v>9</v>
      </c>
    </row>
    <row r="68" spans="1:9" ht="15" thickBot="1" x14ac:dyDescent="0.35">
      <c r="A68" s="151"/>
      <c r="B68" s="152"/>
      <c r="C68" s="96">
        <v>16020</v>
      </c>
      <c r="D68" s="96">
        <v>801</v>
      </c>
      <c r="E68" s="96">
        <v>44273</v>
      </c>
      <c r="F68" s="97">
        <v>41</v>
      </c>
      <c r="G68" s="97"/>
      <c r="H68" s="97"/>
      <c r="I68" s="97">
        <v>61135</v>
      </c>
    </row>
    <row r="70" spans="1:9" x14ac:dyDescent="0.3">
      <c r="A70" s="98"/>
    </row>
  </sheetData>
  <mergeCells count="17">
    <mergeCell ref="A46:B46"/>
    <mergeCell ref="A1:B1"/>
    <mergeCell ref="C1:E1"/>
    <mergeCell ref="F1:H1"/>
    <mergeCell ref="A2:B2"/>
    <mergeCell ref="A30:B30"/>
    <mergeCell ref="A31:B31"/>
    <mergeCell ref="A37:B37"/>
    <mergeCell ref="A38:B38"/>
    <mergeCell ref="A42:B42"/>
    <mergeCell ref="A44:B44"/>
    <mergeCell ref="A45:B45"/>
    <mergeCell ref="A63:B63"/>
    <mergeCell ref="A64:B64"/>
    <mergeCell ref="A66:B68"/>
    <mergeCell ref="C66:E66"/>
    <mergeCell ref="F66:H6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T70"/>
  <sheetViews>
    <sheetView topLeftCell="B1" zoomScale="120" zoomScaleNormal="120" workbookViewId="0">
      <selection activeCell="M18" sqref="M18"/>
    </sheetView>
  </sheetViews>
  <sheetFormatPr defaultColWidth="8.6640625" defaultRowHeight="14.4" x14ac:dyDescent="0.3"/>
  <cols>
    <col min="1" max="1" width="8.6640625" style="109"/>
    <col min="2" max="2" width="31.33203125" style="23" bestFit="1" customWidth="1"/>
    <col min="3" max="5" width="9.6640625" style="109" customWidth="1"/>
    <col min="6" max="9" width="9.6640625" customWidth="1"/>
  </cols>
  <sheetData>
    <row r="1" spans="1:9" ht="18.600000000000001" thickBot="1" x14ac:dyDescent="0.4">
      <c r="A1" s="128" t="s">
        <v>26</v>
      </c>
      <c r="B1" s="129"/>
      <c r="C1" s="130" t="s">
        <v>0</v>
      </c>
      <c r="D1" s="131"/>
      <c r="E1" s="132"/>
      <c r="F1" s="133" t="s">
        <v>1</v>
      </c>
      <c r="G1" s="131"/>
      <c r="H1" s="134"/>
      <c r="I1" s="17" t="s">
        <v>2</v>
      </c>
    </row>
    <row r="2" spans="1:9" ht="16.2" thickBot="1" x14ac:dyDescent="0.35">
      <c r="A2" s="135" t="s">
        <v>27</v>
      </c>
      <c r="B2" s="136"/>
      <c r="C2" s="18" t="s">
        <v>3</v>
      </c>
      <c r="D2" s="19" t="s">
        <v>28</v>
      </c>
      <c r="E2" s="20" t="s">
        <v>29</v>
      </c>
      <c r="F2" s="18" t="s">
        <v>6</v>
      </c>
      <c r="G2" s="19" t="s">
        <v>7</v>
      </c>
      <c r="H2" s="20" t="s">
        <v>8</v>
      </c>
      <c r="I2" s="21" t="s">
        <v>9</v>
      </c>
    </row>
    <row r="3" spans="1:9" x14ac:dyDescent="0.3">
      <c r="A3" s="109" t="s">
        <v>30</v>
      </c>
      <c r="B3" s="23" t="s">
        <v>31</v>
      </c>
      <c r="C3" s="24">
        <v>68</v>
      </c>
      <c r="D3" s="25">
        <v>155</v>
      </c>
      <c r="E3" s="26">
        <v>610</v>
      </c>
      <c r="F3" s="24"/>
      <c r="G3" s="25"/>
      <c r="H3" s="26"/>
      <c r="I3" s="27">
        <v>833</v>
      </c>
    </row>
    <row r="4" spans="1:9" x14ac:dyDescent="0.3">
      <c r="A4" s="109" t="s">
        <v>32</v>
      </c>
      <c r="B4" s="23" t="s">
        <v>33</v>
      </c>
      <c r="C4" s="107">
        <v>7</v>
      </c>
      <c r="D4" s="108"/>
      <c r="E4" s="30">
        <v>1315</v>
      </c>
      <c r="F4" s="107"/>
      <c r="G4" s="108"/>
      <c r="H4" s="30"/>
      <c r="I4" s="31">
        <v>1322</v>
      </c>
    </row>
    <row r="5" spans="1:9" x14ac:dyDescent="0.3">
      <c r="A5" s="109" t="s">
        <v>34</v>
      </c>
      <c r="B5" s="23" t="s">
        <v>35</v>
      </c>
      <c r="C5" s="107">
        <v>2</v>
      </c>
      <c r="D5" s="108"/>
      <c r="E5" s="30">
        <v>1743</v>
      </c>
      <c r="F5" s="107"/>
      <c r="G5" s="108"/>
      <c r="H5" s="30"/>
      <c r="I5" s="31">
        <v>1745</v>
      </c>
    </row>
    <row r="6" spans="1:9" x14ac:dyDescent="0.3">
      <c r="A6" s="109" t="s">
        <v>36</v>
      </c>
      <c r="B6" s="23" t="s">
        <v>37</v>
      </c>
      <c r="C6" s="107">
        <v>3</v>
      </c>
      <c r="D6" s="108">
        <v>127</v>
      </c>
      <c r="E6" s="30"/>
      <c r="F6" s="107"/>
      <c r="G6" s="108"/>
      <c r="H6" s="30"/>
      <c r="I6" s="31">
        <v>130</v>
      </c>
    </row>
    <row r="7" spans="1:9" x14ac:dyDescent="0.3">
      <c r="A7" s="109" t="s">
        <v>38</v>
      </c>
      <c r="B7" s="23" t="s">
        <v>39</v>
      </c>
      <c r="C7" s="107">
        <v>4</v>
      </c>
      <c r="D7" s="108"/>
      <c r="E7" s="30">
        <v>3006</v>
      </c>
      <c r="F7" s="107">
        <v>1</v>
      </c>
      <c r="G7" s="108"/>
      <c r="H7" s="30"/>
      <c r="I7" s="31">
        <v>3011</v>
      </c>
    </row>
    <row r="8" spans="1:9" x14ac:dyDescent="0.3">
      <c r="A8" s="109" t="s">
        <v>40</v>
      </c>
      <c r="B8" s="23" t="s">
        <v>41</v>
      </c>
      <c r="C8" s="107">
        <v>1558</v>
      </c>
      <c r="D8" s="108"/>
      <c r="E8" s="30">
        <v>10409</v>
      </c>
      <c r="F8" s="107">
        <v>11</v>
      </c>
      <c r="G8" s="108"/>
      <c r="H8" s="30"/>
      <c r="I8" s="31">
        <v>11978</v>
      </c>
    </row>
    <row r="9" spans="1:9" x14ac:dyDescent="0.3">
      <c r="A9" s="109" t="s">
        <v>42</v>
      </c>
      <c r="B9" s="23" t="s">
        <v>43</v>
      </c>
      <c r="C9" s="107">
        <v>112</v>
      </c>
      <c r="D9" s="108">
        <v>1</v>
      </c>
      <c r="E9" s="30">
        <v>593</v>
      </c>
      <c r="F9" s="107"/>
      <c r="G9" s="108"/>
      <c r="H9" s="30"/>
      <c r="I9" s="31">
        <v>706</v>
      </c>
    </row>
    <row r="10" spans="1:9" x14ac:dyDescent="0.3">
      <c r="A10" s="109" t="s">
        <v>44</v>
      </c>
      <c r="B10" s="23" t="s">
        <v>45</v>
      </c>
      <c r="C10" s="107"/>
      <c r="D10" s="108"/>
      <c r="E10" s="30">
        <v>492</v>
      </c>
      <c r="F10" s="107"/>
      <c r="G10" s="108"/>
      <c r="H10" s="30"/>
      <c r="I10" s="31">
        <v>492</v>
      </c>
    </row>
    <row r="11" spans="1:9" x14ac:dyDescent="0.3">
      <c r="A11" s="109" t="s">
        <v>46</v>
      </c>
      <c r="B11" s="23" t="s">
        <v>47</v>
      </c>
      <c r="C11" s="107">
        <v>2038</v>
      </c>
      <c r="D11" s="108">
        <v>2</v>
      </c>
      <c r="E11" s="30">
        <v>2823</v>
      </c>
      <c r="F11" s="107"/>
      <c r="G11" s="108"/>
      <c r="H11" s="30"/>
      <c r="I11" s="31">
        <v>4863</v>
      </c>
    </row>
    <row r="12" spans="1:9" x14ac:dyDescent="0.3">
      <c r="A12" s="109" t="s">
        <v>48</v>
      </c>
      <c r="B12" s="23" t="s">
        <v>49</v>
      </c>
      <c r="C12" s="107">
        <v>1</v>
      </c>
      <c r="D12" s="108"/>
      <c r="E12" s="30">
        <v>1317</v>
      </c>
      <c r="F12" s="107"/>
      <c r="G12" s="108"/>
      <c r="H12" s="30"/>
      <c r="I12" s="31">
        <v>1318</v>
      </c>
    </row>
    <row r="13" spans="1:9" x14ac:dyDescent="0.3">
      <c r="A13" s="109" t="s">
        <v>50</v>
      </c>
      <c r="B13" s="23" t="s">
        <v>51</v>
      </c>
      <c r="C13" s="107">
        <v>838</v>
      </c>
      <c r="D13" s="108">
        <v>105</v>
      </c>
      <c r="E13" s="30">
        <v>7852</v>
      </c>
      <c r="F13" s="107"/>
      <c r="G13" s="108"/>
      <c r="H13" s="30"/>
      <c r="I13" s="31">
        <v>8795</v>
      </c>
    </row>
    <row r="14" spans="1:9" x14ac:dyDescent="0.3">
      <c r="A14" s="109" t="s">
        <v>52</v>
      </c>
      <c r="B14" s="23" t="s">
        <v>53</v>
      </c>
      <c r="C14" s="107">
        <v>859</v>
      </c>
      <c r="D14" s="108"/>
      <c r="E14" s="30"/>
      <c r="F14" s="107"/>
      <c r="G14" s="108"/>
      <c r="H14" s="30"/>
      <c r="I14" s="31">
        <v>859</v>
      </c>
    </row>
    <row r="15" spans="1:9" x14ac:dyDescent="0.3">
      <c r="A15" s="109" t="s">
        <v>54</v>
      </c>
      <c r="B15" s="23" t="s">
        <v>55</v>
      </c>
      <c r="C15" s="107">
        <v>1</v>
      </c>
      <c r="D15" s="108"/>
      <c r="E15" s="30">
        <v>726</v>
      </c>
      <c r="F15" s="107"/>
      <c r="G15" s="108"/>
      <c r="H15" s="30"/>
      <c r="I15" s="31">
        <v>727</v>
      </c>
    </row>
    <row r="16" spans="1:9" x14ac:dyDescent="0.3">
      <c r="A16" s="109" t="s">
        <v>56</v>
      </c>
      <c r="B16" s="23" t="s">
        <v>57</v>
      </c>
      <c r="C16" s="107">
        <v>8</v>
      </c>
      <c r="D16" s="108"/>
      <c r="E16" s="30">
        <v>1138</v>
      </c>
      <c r="F16" s="107"/>
      <c r="G16" s="108"/>
      <c r="H16" s="30"/>
      <c r="I16" s="31">
        <v>1146</v>
      </c>
    </row>
    <row r="17" spans="1:20" x14ac:dyDescent="0.3">
      <c r="A17" s="109" t="s">
        <v>58</v>
      </c>
      <c r="B17" s="23" t="s">
        <v>59</v>
      </c>
      <c r="C17" s="107">
        <v>5</v>
      </c>
      <c r="D17" s="108"/>
      <c r="E17" s="30">
        <v>420</v>
      </c>
      <c r="F17" s="107"/>
      <c r="G17" s="108"/>
      <c r="H17" s="30"/>
      <c r="I17" s="31">
        <v>425</v>
      </c>
    </row>
    <row r="18" spans="1:20" x14ac:dyDescent="0.3">
      <c r="A18" s="109" t="s">
        <v>60</v>
      </c>
      <c r="B18" s="23" t="s">
        <v>61</v>
      </c>
      <c r="C18" s="107">
        <v>2073</v>
      </c>
      <c r="D18" s="108">
        <v>204</v>
      </c>
      <c r="E18" s="30">
        <v>162</v>
      </c>
      <c r="F18" s="107">
        <v>2</v>
      </c>
      <c r="G18" s="108"/>
      <c r="H18" s="30"/>
      <c r="I18" s="31">
        <v>2441</v>
      </c>
    </row>
    <row r="19" spans="1:20" x14ac:dyDescent="0.3">
      <c r="A19" s="109" t="s">
        <v>62</v>
      </c>
      <c r="B19" s="23" t="s">
        <v>63</v>
      </c>
      <c r="C19" s="107"/>
      <c r="D19" s="108"/>
      <c r="E19" s="30">
        <v>998</v>
      </c>
      <c r="F19" s="107"/>
      <c r="G19" s="108"/>
      <c r="H19" s="30"/>
      <c r="I19" s="31">
        <v>998</v>
      </c>
    </row>
    <row r="20" spans="1:20" x14ac:dyDescent="0.3">
      <c r="A20" s="109" t="s">
        <v>64</v>
      </c>
      <c r="B20" s="23" t="s">
        <v>65</v>
      </c>
      <c r="C20" s="107">
        <v>5</v>
      </c>
      <c r="D20" s="108"/>
      <c r="E20" s="30">
        <v>156</v>
      </c>
      <c r="F20" s="107"/>
      <c r="G20" s="108"/>
      <c r="H20" s="30"/>
      <c r="I20" s="31">
        <v>161</v>
      </c>
    </row>
    <row r="21" spans="1:20" x14ac:dyDescent="0.3">
      <c r="A21" s="109" t="s">
        <v>66</v>
      </c>
      <c r="B21" s="23" t="s">
        <v>67</v>
      </c>
      <c r="C21" s="107"/>
      <c r="D21" s="108">
        <v>8</v>
      </c>
      <c r="E21" s="30">
        <v>727</v>
      </c>
      <c r="F21" s="107"/>
      <c r="G21" s="108"/>
      <c r="H21" s="30"/>
      <c r="I21" s="31">
        <v>735</v>
      </c>
    </row>
    <row r="22" spans="1:20" x14ac:dyDescent="0.3">
      <c r="A22" s="109" t="s">
        <v>68</v>
      </c>
      <c r="B22" s="23" t="s">
        <v>69</v>
      </c>
      <c r="C22" s="107">
        <v>6</v>
      </c>
      <c r="D22" s="108">
        <v>161</v>
      </c>
      <c r="E22" s="30"/>
      <c r="F22" s="107"/>
      <c r="G22" s="108"/>
      <c r="H22" s="30"/>
      <c r="I22" s="31">
        <v>167</v>
      </c>
    </row>
    <row r="23" spans="1:20" x14ac:dyDescent="0.3">
      <c r="A23" s="109" t="s">
        <v>70</v>
      </c>
      <c r="B23" s="23" t="s">
        <v>71</v>
      </c>
      <c r="C23" s="107">
        <v>2</v>
      </c>
      <c r="D23" s="108"/>
      <c r="E23" s="30">
        <v>1360</v>
      </c>
      <c r="F23" s="107"/>
      <c r="G23" s="108"/>
      <c r="H23" s="30"/>
      <c r="I23" s="31">
        <v>1362</v>
      </c>
    </row>
    <row r="24" spans="1:20" x14ac:dyDescent="0.3">
      <c r="A24" s="109" t="s">
        <v>72</v>
      </c>
      <c r="B24" s="23" t="s">
        <v>73</v>
      </c>
      <c r="C24" s="107">
        <v>8791</v>
      </c>
      <c r="D24" s="108"/>
      <c r="E24" s="30">
        <v>328</v>
      </c>
      <c r="F24" s="107"/>
      <c r="G24" s="108"/>
      <c r="H24" s="30"/>
      <c r="I24" s="31">
        <v>9119</v>
      </c>
      <c r="L24" s="109"/>
      <c r="M24" s="32"/>
      <c r="N24" s="108"/>
      <c r="O24" s="108"/>
      <c r="P24" s="108"/>
      <c r="Q24" s="108"/>
      <c r="R24" s="108"/>
      <c r="S24" s="108"/>
      <c r="T24" s="108"/>
    </row>
    <row r="25" spans="1:20" x14ac:dyDescent="0.3">
      <c r="A25" s="109" t="s">
        <v>74</v>
      </c>
      <c r="B25" s="23" t="s">
        <v>75</v>
      </c>
      <c r="C25" s="107">
        <v>182</v>
      </c>
      <c r="D25" s="108"/>
      <c r="E25" s="30">
        <v>596</v>
      </c>
      <c r="F25" s="107"/>
      <c r="G25" s="108"/>
      <c r="H25" s="30"/>
      <c r="I25" s="31">
        <v>778</v>
      </c>
    </row>
    <row r="26" spans="1:20" x14ac:dyDescent="0.3">
      <c r="A26" s="109" t="s">
        <v>76</v>
      </c>
      <c r="B26" s="23" t="s">
        <v>77</v>
      </c>
      <c r="C26" s="107">
        <v>24</v>
      </c>
      <c r="D26" s="108"/>
      <c r="E26" s="30">
        <v>3300</v>
      </c>
      <c r="F26" s="107"/>
      <c r="G26" s="108"/>
      <c r="H26" s="30"/>
      <c r="I26" s="31">
        <v>3324</v>
      </c>
    </row>
    <row r="27" spans="1:20" x14ac:dyDescent="0.3">
      <c r="A27" s="109" t="s">
        <v>78</v>
      </c>
      <c r="B27" s="23" t="s">
        <v>79</v>
      </c>
      <c r="C27" s="107">
        <v>10</v>
      </c>
      <c r="D27" s="108"/>
      <c r="E27" s="30">
        <v>2227</v>
      </c>
      <c r="F27" s="107"/>
      <c r="G27" s="108"/>
      <c r="H27" s="30"/>
      <c r="I27" s="31">
        <v>2237</v>
      </c>
    </row>
    <row r="28" spans="1:20" x14ac:dyDescent="0.3">
      <c r="A28" s="109" t="s">
        <v>80</v>
      </c>
      <c r="B28" s="23" t="s">
        <v>81</v>
      </c>
      <c r="C28" s="107">
        <v>1</v>
      </c>
      <c r="D28" s="108">
        <v>5</v>
      </c>
      <c r="E28" s="30">
        <v>683</v>
      </c>
      <c r="F28" s="107"/>
      <c r="G28" s="108"/>
      <c r="H28" s="30"/>
      <c r="I28" s="31">
        <v>689</v>
      </c>
    </row>
    <row r="29" spans="1:20" x14ac:dyDescent="0.3">
      <c r="A29" s="109" t="s">
        <v>82</v>
      </c>
      <c r="B29" s="23" t="s">
        <v>83</v>
      </c>
      <c r="C29" s="107"/>
      <c r="D29" s="108"/>
      <c r="E29" s="30">
        <v>742</v>
      </c>
      <c r="F29" s="107"/>
      <c r="G29" s="108"/>
      <c r="H29" s="30"/>
      <c r="I29" s="31">
        <v>742</v>
      </c>
    </row>
    <row r="30" spans="1:20" x14ac:dyDescent="0.3">
      <c r="A30" s="137" t="s">
        <v>84</v>
      </c>
      <c r="B30" s="137"/>
      <c r="C30" s="33">
        <v>16598</v>
      </c>
      <c r="D30" s="34">
        <v>768</v>
      </c>
      <c r="E30" s="35">
        <v>43723</v>
      </c>
      <c r="F30" s="33">
        <v>14</v>
      </c>
      <c r="G30" s="34">
        <v>0</v>
      </c>
      <c r="H30" s="35">
        <v>0</v>
      </c>
      <c r="I30" s="36">
        <v>61103</v>
      </c>
      <c r="K30" s="37"/>
    </row>
    <row r="31" spans="1:20" x14ac:dyDescent="0.3">
      <c r="A31" s="138" t="s">
        <v>85</v>
      </c>
      <c r="B31" s="139"/>
      <c r="C31" s="38"/>
      <c r="D31" s="39"/>
      <c r="E31" s="40"/>
      <c r="F31" s="38"/>
      <c r="G31" s="41"/>
      <c r="H31" s="42"/>
      <c r="I31" s="43"/>
    </row>
    <row r="32" spans="1:20" x14ac:dyDescent="0.3">
      <c r="A32" s="109" t="s">
        <v>86</v>
      </c>
      <c r="B32" s="23" t="s">
        <v>87</v>
      </c>
      <c r="C32" s="107">
        <v>2</v>
      </c>
      <c r="D32" s="108"/>
      <c r="E32" s="30"/>
      <c r="F32" s="44"/>
      <c r="G32" s="108"/>
      <c r="H32" s="30"/>
      <c r="I32" s="31">
        <v>2</v>
      </c>
    </row>
    <row r="33" spans="1:13" x14ac:dyDescent="0.3">
      <c r="A33" s="109" t="s">
        <v>88</v>
      </c>
      <c r="B33" s="23" t="s">
        <v>89</v>
      </c>
      <c r="C33" s="107"/>
      <c r="D33" s="108"/>
      <c r="E33" s="30"/>
      <c r="F33" s="44"/>
      <c r="G33" s="108"/>
      <c r="H33" s="30"/>
      <c r="I33" s="31">
        <v>0</v>
      </c>
    </row>
    <row r="34" spans="1:13" x14ac:dyDescent="0.3">
      <c r="A34" s="109" t="s">
        <v>90</v>
      </c>
      <c r="B34" s="23" t="s">
        <v>91</v>
      </c>
      <c r="C34" s="107">
        <v>138</v>
      </c>
      <c r="D34" s="108"/>
      <c r="E34" s="30"/>
      <c r="F34" s="44"/>
      <c r="G34" s="108"/>
      <c r="H34" s="30"/>
      <c r="I34" s="31">
        <v>138</v>
      </c>
      <c r="K34" s="109"/>
      <c r="L34" s="109"/>
      <c r="M34" s="109"/>
    </row>
    <row r="35" spans="1:13" x14ac:dyDescent="0.3">
      <c r="A35" s="109" t="s">
        <v>92</v>
      </c>
      <c r="B35" s="23" t="s">
        <v>93</v>
      </c>
      <c r="C35" s="107">
        <v>3</v>
      </c>
      <c r="D35" s="108"/>
      <c r="E35" s="30"/>
      <c r="F35" s="44"/>
      <c r="G35" s="108"/>
      <c r="H35" s="30"/>
      <c r="I35" s="31">
        <v>3</v>
      </c>
    </row>
    <row r="36" spans="1:13" x14ac:dyDescent="0.3">
      <c r="A36" s="109" t="s">
        <v>94</v>
      </c>
      <c r="B36" s="23" t="s">
        <v>95</v>
      </c>
      <c r="C36" s="107">
        <v>1</v>
      </c>
      <c r="D36" s="108"/>
      <c r="E36" s="30"/>
      <c r="F36" s="44"/>
      <c r="G36" s="108"/>
      <c r="H36" s="30"/>
      <c r="I36" s="31">
        <v>1</v>
      </c>
    </row>
    <row r="37" spans="1:13" x14ac:dyDescent="0.3">
      <c r="A37" s="138" t="s">
        <v>96</v>
      </c>
      <c r="B37" s="138"/>
      <c r="C37" s="45">
        <v>144</v>
      </c>
      <c r="D37" s="39">
        <v>0</v>
      </c>
      <c r="E37" s="40">
        <v>0</v>
      </c>
      <c r="F37" s="45">
        <v>0</v>
      </c>
      <c r="G37" s="39">
        <v>0</v>
      </c>
      <c r="H37" s="40">
        <v>0</v>
      </c>
      <c r="I37" s="46">
        <v>144</v>
      </c>
    </row>
    <row r="38" spans="1:13" x14ac:dyDescent="0.3">
      <c r="A38" s="140" t="s">
        <v>97</v>
      </c>
      <c r="B38" s="140"/>
      <c r="C38" s="47"/>
      <c r="D38" s="48"/>
      <c r="E38" s="49"/>
      <c r="F38" s="47"/>
      <c r="G38" s="48"/>
      <c r="H38" s="49"/>
      <c r="I38" s="50"/>
    </row>
    <row r="39" spans="1:13" x14ac:dyDescent="0.3">
      <c r="A39" s="109" t="s">
        <v>98</v>
      </c>
      <c r="B39" s="23" t="s">
        <v>99</v>
      </c>
      <c r="C39" s="107">
        <v>29</v>
      </c>
      <c r="D39" s="108"/>
      <c r="E39" s="30">
        <v>32</v>
      </c>
      <c r="F39" s="44"/>
      <c r="G39" s="108"/>
      <c r="H39" s="30"/>
      <c r="I39" s="31">
        <v>61</v>
      </c>
    </row>
    <row r="40" spans="1:13" x14ac:dyDescent="0.3">
      <c r="A40" s="109" t="s">
        <v>100</v>
      </c>
      <c r="B40" t="s">
        <v>101</v>
      </c>
      <c r="C40" s="107">
        <v>2</v>
      </c>
      <c r="D40" s="108"/>
      <c r="E40" s="30">
        <v>4</v>
      </c>
      <c r="F40" s="44"/>
      <c r="G40" s="108"/>
      <c r="H40" s="30"/>
      <c r="I40" s="31">
        <v>6</v>
      </c>
    </row>
    <row r="41" spans="1:13" x14ac:dyDescent="0.3">
      <c r="A41" s="109" t="s">
        <v>102</v>
      </c>
      <c r="B41" t="s">
        <v>103</v>
      </c>
      <c r="C41" s="107"/>
      <c r="D41" s="108"/>
      <c r="E41" s="30">
        <v>1148</v>
      </c>
      <c r="F41" s="44"/>
      <c r="G41" s="108"/>
      <c r="H41" s="30"/>
      <c r="I41" s="31">
        <v>1148</v>
      </c>
    </row>
    <row r="42" spans="1:13" x14ac:dyDescent="0.3">
      <c r="A42" s="140" t="s">
        <v>104</v>
      </c>
      <c r="B42" s="140"/>
      <c r="C42" s="51">
        <v>31</v>
      </c>
      <c r="D42" s="52">
        <v>0</v>
      </c>
      <c r="E42" s="53">
        <v>1184</v>
      </c>
      <c r="F42" s="51">
        <v>0</v>
      </c>
      <c r="G42" s="52">
        <v>0</v>
      </c>
      <c r="H42" s="53">
        <v>0</v>
      </c>
      <c r="I42" s="54">
        <v>1215</v>
      </c>
    </row>
    <row r="43" spans="1:13" x14ac:dyDescent="0.3">
      <c r="A43" s="55" t="s">
        <v>105</v>
      </c>
      <c r="B43" s="56" t="s">
        <v>106</v>
      </c>
      <c r="C43" s="57">
        <v>1</v>
      </c>
      <c r="D43" s="58"/>
      <c r="E43" s="59">
        <v>662</v>
      </c>
      <c r="F43" s="57"/>
      <c r="G43" s="58"/>
      <c r="H43" s="59"/>
      <c r="I43" s="60">
        <v>663</v>
      </c>
    </row>
    <row r="44" spans="1:13" x14ac:dyDescent="0.3">
      <c r="A44" s="141" t="s">
        <v>107</v>
      </c>
      <c r="B44" s="141"/>
      <c r="C44" s="61">
        <v>126</v>
      </c>
      <c r="D44" s="62">
        <v>59</v>
      </c>
      <c r="E44" s="63">
        <v>117</v>
      </c>
      <c r="F44" s="61"/>
      <c r="G44" s="62"/>
      <c r="H44" s="63"/>
      <c r="I44" s="64">
        <v>302</v>
      </c>
    </row>
    <row r="45" spans="1:13" ht="15" thickBot="1" x14ac:dyDescent="0.35">
      <c r="A45" s="142" t="s">
        <v>108</v>
      </c>
      <c r="B45" s="143"/>
      <c r="C45" s="65">
        <v>16900</v>
      </c>
      <c r="D45" s="66">
        <v>827</v>
      </c>
      <c r="E45" s="67">
        <v>45686</v>
      </c>
      <c r="F45" s="68">
        <v>14</v>
      </c>
      <c r="G45" s="110">
        <v>0</v>
      </c>
      <c r="H45" s="70">
        <v>0</v>
      </c>
      <c r="I45" s="71">
        <v>63427</v>
      </c>
    </row>
    <row r="46" spans="1:13" x14ac:dyDescent="0.3">
      <c r="A46" s="126" t="s">
        <v>109</v>
      </c>
      <c r="B46" s="127"/>
      <c r="C46" s="72"/>
      <c r="D46" s="73"/>
      <c r="E46" s="74"/>
      <c r="F46" s="72"/>
      <c r="G46" s="73"/>
      <c r="H46" s="74"/>
      <c r="I46" s="75"/>
    </row>
    <row r="47" spans="1:13" x14ac:dyDescent="0.3">
      <c r="A47" s="76" t="s">
        <v>110</v>
      </c>
      <c r="B47" s="32" t="s">
        <v>111</v>
      </c>
      <c r="C47" s="107">
        <v>104</v>
      </c>
      <c r="D47" s="108"/>
      <c r="E47" s="30"/>
      <c r="F47" s="107"/>
      <c r="G47" s="108"/>
      <c r="H47" s="30"/>
      <c r="I47" s="31">
        <v>104</v>
      </c>
    </row>
    <row r="48" spans="1:13" x14ac:dyDescent="0.3">
      <c r="A48" s="76" t="s">
        <v>112</v>
      </c>
      <c r="B48" s="32" t="s">
        <v>113</v>
      </c>
      <c r="C48" s="107">
        <v>45</v>
      </c>
      <c r="D48" s="108"/>
      <c r="E48" s="30"/>
      <c r="F48" s="107"/>
      <c r="G48" s="108"/>
      <c r="H48" s="30"/>
      <c r="I48" s="31">
        <v>45</v>
      </c>
    </row>
    <row r="49" spans="1:9" x14ac:dyDescent="0.3">
      <c r="A49" s="76" t="s">
        <v>114</v>
      </c>
      <c r="B49" s="32" t="s">
        <v>115</v>
      </c>
      <c r="C49" s="107">
        <v>3</v>
      </c>
      <c r="D49" s="108"/>
      <c r="E49" s="30"/>
      <c r="F49" s="107"/>
      <c r="G49" s="108"/>
      <c r="H49" s="30"/>
      <c r="I49" s="31">
        <v>3</v>
      </c>
    </row>
    <row r="50" spans="1:9" x14ac:dyDescent="0.3">
      <c r="A50" s="76" t="s">
        <v>116</v>
      </c>
      <c r="B50" s="32" t="s">
        <v>117</v>
      </c>
      <c r="C50" s="107">
        <v>77</v>
      </c>
      <c r="D50" s="108"/>
      <c r="E50" s="30"/>
      <c r="F50" s="107">
        <v>1</v>
      </c>
      <c r="G50" s="108"/>
      <c r="H50" s="30"/>
      <c r="I50" s="31">
        <v>78</v>
      </c>
    </row>
    <row r="51" spans="1:9" x14ac:dyDescent="0.3">
      <c r="A51" s="76" t="s">
        <v>118</v>
      </c>
      <c r="B51" s="32" t="s">
        <v>119</v>
      </c>
      <c r="C51" s="107"/>
      <c r="D51" s="108"/>
      <c r="E51" s="30"/>
      <c r="F51" s="107"/>
      <c r="G51" s="108"/>
      <c r="H51" s="30"/>
      <c r="I51" s="31">
        <v>0</v>
      </c>
    </row>
    <row r="52" spans="1:9" x14ac:dyDescent="0.3">
      <c r="A52" s="76" t="s">
        <v>120</v>
      </c>
      <c r="B52" s="32" t="s">
        <v>121</v>
      </c>
      <c r="C52" s="107"/>
      <c r="D52" s="108"/>
      <c r="E52" s="30"/>
      <c r="F52" s="107"/>
      <c r="G52" s="108"/>
      <c r="H52" s="30"/>
      <c r="I52" s="31">
        <v>0</v>
      </c>
    </row>
    <row r="53" spans="1:9" x14ac:dyDescent="0.3">
      <c r="A53" s="76" t="s">
        <v>122</v>
      </c>
      <c r="B53" s="32" t="s">
        <v>123</v>
      </c>
      <c r="C53" s="107">
        <v>7</v>
      </c>
      <c r="D53" s="108"/>
      <c r="E53" s="30"/>
      <c r="F53" s="107"/>
      <c r="G53" s="108"/>
      <c r="H53" s="30"/>
      <c r="I53" s="31">
        <v>7</v>
      </c>
    </row>
    <row r="54" spans="1:9" x14ac:dyDescent="0.3">
      <c r="A54" s="76" t="s">
        <v>124</v>
      </c>
      <c r="B54" s="32" t="s">
        <v>125</v>
      </c>
      <c r="C54" s="107"/>
      <c r="D54" s="108"/>
      <c r="E54" s="30"/>
      <c r="F54" s="107"/>
      <c r="G54" s="108"/>
      <c r="H54" s="30"/>
      <c r="I54" s="31">
        <v>0</v>
      </c>
    </row>
    <row r="55" spans="1:9" x14ac:dyDescent="0.3">
      <c r="A55" s="76" t="s">
        <v>126</v>
      </c>
      <c r="B55" s="32" t="s">
        <v>127</v>
      </c>
      <c r="C55" s="107">
        <v>4</v>
      </c>
      <c r="D55" s="108"/>
      <c r="E55" s="30"/>
      <c r="F55" s="107"/>
      <c r="G55" s="108"/>
      <c r="H55" s="30"/>
      <c r="I55" s="31">
        <v>4</v>
      </c>
    </row>
    <row r="56" spans="1:9" x14ac:dyDescent="0.3">
      <c r="A56" s="77" t="s">
        <v>128</v>
      </c>
      <c r="B56" s="78" t="s">
        <v>129</v>
      </c>
      <c r="C56" s="107">
        <v>11</v>
      </c>
      <c r="D56" s="108"/>
      <c r="E56" s="30"/>
      <c r="F56" s="107"/>
      <c r="G56" s="108"/>
      <c r="H56" s="30"/>
      <c r="I56" s="31">
        <v>11</v>
      </c>
    </row>
    <row r="57" spans="1:9" x14ac:dyDescent="0.3">
      <c r="A57" s="76" t="s">
        <v>130</v>
      </c>
      <c r="B57" s="32" t="s">
        <v>131</v>
      </c>
      <c r="C57" s="107">
        <v>93</v>
      </c>
      <c r="D57" s="108"/>
      <c r="E57" s="30"/>
      <c r="F57" s="107"/>
      <c r="G57" s="108"/>
      <c r="H57" s="30"/>
      <c r="I57" s="31">
        <v>93</v>
      </c>
    </row>
    <row r="58" spans="1:9" x14ac:dyDescent="0.3">
      <c r="A58" s="76" t="s">
        <v>46</v>
      </c>
      <c r="B58" s="79" t="s">
        <v>132</v>
      </c>
      <c r="C58" s="107"/>
      <c r="D58" s="108"/>
      <c r="E58" s="30"/>
      <c r="F58" s="107"/>
      <c r="G58" s="108"/>
      <c r="H58" s="30"/>
      <c r="I58" s="31">
        <v>0</v>
      </c>
    </row>
    <row r="59" spans="1:9" x14ac:dyDescent="0.3">
      <c r="A59" s="76" t="s">
        <v>48</v>
      </c>
      <c r="B59" s="32" t="s">
        <v>133</v>
      </c>
      <c r="C59" s="107">
        <v>1</v>
      </c>
      <c r="D59" s="108"/>
      <c r="E59" s="30"/>
      <c r="F59" s="107"/>
      <c r="G59" s="108"/>
      <c r="H59" s="30"/>
      <c r="I59" s="31">
        <v>1</v>
      </c>
    </row>
    <row r="60" spans="1:9" x14ac:dyDescent="0.3">
      <c r="A60" s="76" t="s">
        <v>134</v>
      </c>
      <c r="B60" s="32" t="s">
        <v>135</v>
      </c>
      <c r="C60" s="107">
        <v>21</v>
      </c>
      <c r="D60" s="108"/>
      <c r="E60" s="30"/>
      <c r="F60" s="107"/>
      <c r="G60" s="108"/>
      <c r="H60" s="30"/>
      <c r="I60" s="31">
        <v>21</v>
      </c>
    </row>
    <row r="61" spans="1:9" x14ac:dyDescent="0.3">
      <c r="A61" s="76" t="s">
        <v>136</v>
      </c>
      <c r="B61" s="79" t="s">
        <v>137</v>
      </c>
      <c r="C61" s="107"/>
      <c r="D61" s="108"/>
      <c r="E61" s="30">
        <v>4</v>
      </c>
      <c r="F61" s="107"/>
      <c r="G61" s="108"/>
      <c r="H61" s="30"/>
      <c r="I61" s="31">
        <v>4</v>
      </c>
    </row>
    <row r="62" spans="1:9" x14ac:dyDescent="0.3">
      <c r="A62" s="76" t="s">
        <v>138</v>
      </c>
      <c r="B62" s="32" t="s">
        <v>139</v>
      </c>
      <c r="C62" s="107">
        <v>2</v>
      </c>
      <c r="D62" s="108"/>
      <c r="E62" s="30"/>
      <c r="F62" s="107"/>
      <c r="G62" s="108"/>
      <c r="H62" s="30"/>
      <c r="I62" s="31">
        <v>2</v>
      </c>
    </row>
    <row r="63" spans="1:9" x14ac:dyDescent="0.3">
      <c r="A63" s="144" t="s">
        <v>140</v>
      </c>
      <c r="B63" s="145"/>
      <c r="C63" s="107">
        <v>8</v>
      </c>
      <c r="D63" s="108"/>
      <c r="E63" s="30">
        <v>4</v>
      </c>
      <c r="F63" s="107"/>
      <c r="G63" s="108"/>
      <c r="H63" s="30"/>
      <c r="I63" s="31">
        <v>12</v>
      </c>
    </row>
    <row r="64" spans="1:9" ht="15" thickBot="1" x14ac:dyDescent="0.35">
      <c r="A64" s="146" t="s">
        <v>141</v>
      </c>
      <c r="B64" s="147"/>
      <c r="C64" s="80">
        <v>376</v>
      </c>
      <c r="D64" s="81">
        <v>0</v>
      </c>
      <c r="E64" s="82">
        <v>8</v>
      </c>
      <c r="F64" s="80">
        <v>1</v>
      </c>
      <c r="G64" s="83">
        <v>0</v>
      </c>
      <c r="H64" s="84">
        <v>0</v>
      </c>
      <c r="I64" s="85">
        <v>385</v>
      </c>
    </row>
    <row r="65" spans="1:9" s="90" customFormat="1" x14ac:dyDescent="0.3">
      <c r="A65" s="86"/>
      <c r="B65" s="86"/>
      <c r="C65" s="87"/>
      <c r="D65" s="87"/>
      <c r="E65" s="87"/>
      <c r="F65" s="88"/>
      <c r="G65" s="89"/>
      <c r="H65" s="89"/>
      <c r="I65" s="89"/>
    </row>
    <row r="66" spans="1:9" ht="15" thickBot="1" x14ac:dyDescent="0.35">
      <c r="A66" s="148" t="s">
        <v>142</v>
      </c>
      <c r="B66" s="149"/>
      <c r="C66" s="153" t="s">
        <v>0</v>
      </c>
      <c r="D66" s="154"/>
      <c r="E66" s="155"/>
      <c r="F66" s="156" t="s">
        <v>1</v>
      </c>
      <c r="G66" s="157"/>
      <c r="H66" s="158"/>
      <c r="I66" s="91" t="s">
        <v>2</v>
      </c>
    </row>
    <row r="67" spans="1:9" ht="15" thickBot="1" x14ac:dyDescent="0.35">
      <c r="A67" s="150"/>
      <c r="B67" s="149"/>
      <c r="C67" s="92" t="s">
        <v>3</v>
      </c>
      <c r="D67" s="93" t="s">
        <v>28</v>
      </c>
      <c r="E67" s="93" t="s">
        <v>29</v>
      </c>
      <c r="F67" s="94" t="s">
        <v>6</v>
      </c>
      <c r="G67" s="94" t="s">
        <v>7</v>
      </c>
      <c r="H67" s="94" t="s">
        <v>8</v>
      </c>
      <c r="I67" s="95" t="s">
        <v>9</v>
      </c>
    </row>
    <row r="68" spans="1:9" ht="15" thickBot="1" x14ac:dyDescent="0.35">
      <c r="A68" s="151"/>
      <c r="B68" s="152"/>
      <c r="C68" s="96">
        <v>17276</v>
      </c>
      <c r="D68" s="96">
        <v>827</v>
      </c>
      <c r="E68" s="96">
        <v>45694</v>
      </c>
      <c r="F68" s="97">
        <v>15</v>
      </c>
      <c r="G68" s="97"/>
      <c r="H68" s="97"/>
      <c r="I68" s="97">
        <v>63812</v>
      </c>
    </row>
    <row r="70" spans="1:9" x14ac:dyDescent="0.3">
      <c r="A70" s="98"/>
    </row>
  </sheetData>
  <mergeCells count="17">
    <mergeCell ref="A63:B63"/>
    <mergeCell ref="A64:B64"/>
    <mergeCell ref="A66:B68"/>
    <mergeCell ref="C66:E66"/>
    <mergeCell ref="F66:H66"/>
    <mergeCell ref="A37:B37"/>
    <mergeCell ref="A38:B38"/>
    <mergeCell ref="A42:B42"/>
    <mergeCell ref="A44:B44"/>
    <mergeCell ref="A45:B45"/>
    <mergeCell ref="A46:B46"/>
    <mergeCell ref="A1:B1"/>
    <mergeCell ref="C1:E1"/>
    <mergeCell ref="F1:H1"/>
    <mergeCell ref="A2:B2"/>
    <mergeCell ref="A30:B30"/>
    <mergeCell ref="A31:B3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060E9D-3804-467A-8DF5-1BB11F50F925}"/>
</file>

<file path=customXml/itemProps2.xml><?xml version="1.0" encoding="utf-8"?>
<ds:datastoreItem xmlns:ds="http://schemas.openxmlformats.org/officeDocument/2006/customXml" ds:itemID="{BB70AE17-7B04-4778-BEFA-D8A14655E70E}"/>
</file>

<file path=customXml/itemProps3.xml><?xml version="1.0" encoding="utf-8"?>
<ds:datastoreItem xmlns:ds="http://schemas.openxmlformats.org/officeDocument/2006/customXml" ds:itemID="{975B3EB4-774C-491D-BBA5-E693769C99E9}"/>
</file>

<file path=customXml/itemProps4.xml><?xml version="1.0" encoding="utf-8"?>
<ds:datastoreItem xmlns:ds="http://schemas.openxmlformats.org/officeDocument/2006/customXml" ds:itemID="{8ADB895B-7520-4975-B403-EAB5D878574F}"/>
</file>

<file path=customXml/itemProps5.xml><?xml version="1.0" encoding="utf-8"?>
<ds:datastoreItem xmlns:ds="http://schemas.openxmlformats.org/officeDocument/2006/customXml" ds:itemID="{A7AB21C0-BFF5-4869-94C0-B27B75D1D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Media</vt:lpstr>
      <vt:lpstr>January</vt:lpstr>
      <vt:lpstr>February</vt:lpstr>
      <vt:lpstr>March</vt:lpstr>
      <vt:lpstr>Avril</vt:lpstr>
      <vt:lpstr>May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2022-02-08T10:12:32Z</dcterms:created>
  <dcterms:modified xsi:type="dcterms:W3CDTF">2022-06-03T13:04:37Z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</Properties>
</file>